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7" activeTab="11"/>
  </bookViews>
  <sheets>
    <sheet name="收支预算总表 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专项业务经费支出绩效目标表" sheetId="11" r:id="rId11"/>
    <sheet name="信访专项经费支出绩效目标表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<sst xmlns="http://schemas.openxmlformats.org/spreadsheetml/2006/main" count="426" uniqueCount="251">
  <si>
    <t>收支预算总表</t>
  </si>
  <si>
    <t>填报单位:[093001]中共南昌市西湖区委信访局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</si>
  <si>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</si>
  <si>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</si>
  <si>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</si>
  <si>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</si>
  <si>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</si>
  <si>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</si>
  <si>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</si>
  <si>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</si>
  <si>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</si>
  <si>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</si>
  <si>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</si>
  <si>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</si>
  <si>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</si>
  <si>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</si>
  <si>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</si>
  <si>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</si>
  <si>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</si>
  <si>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</si>
  <si>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</si>
  <si>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</si>
  <si>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</si>
  <si>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</si>
  <si>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</si>
  <si>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</si>
  <si>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[093001]中共南昌市西湖区委信访局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</si>
  <si>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</si>
  <si>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</si>
  <si>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</si>
  <si>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</si>
  <si>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</si>
  <si>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</si>
  <si>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</si>
  <si>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</si>
  <si>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</si>
  <si>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</si>
  <si>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</si>
  <si>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</si>
  <si>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</si>
  <si>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</si>
  <si>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</si>
  <si>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</si>
  <si>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</si>
  <si>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</si>
  <si>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</si>
  <si>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</si>
  <si>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40</t>
  </si>
  <si>
    <t>　信访事务</t>
  </si>
  <si>
    <t>　　2014001</t>
  </si>
  <si>
    <t>　　行政运行</t>
  </si>
  <si>
    <t>　　2014004</t>
  </si>
  <si>
    <t>　　信访业务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</si>
  <si>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</si>
  <si>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</si>
  <si>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</si>
  <si>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</si>
  <si>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</si>
  <si>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</si>
  <si>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</si>
  <si>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填报单位[093001]中共南昌市西湖区委信访局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</si>
  <si>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</si>
  <si>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</si>
  <si>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</si>
  <si>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</si>
  <si>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</si>
  <si>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</si>
  <si>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</si>
  <si>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</si>
  <si>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</si>
  <si>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</si>
  <si>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</si>
  <si>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</si>
  <si>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</si>
  <si>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</si>
  <si>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</si>
  <si>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</si>
  <si>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</si>
  <si>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</si>
  <si>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</si>
  <si>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</si>
  <si>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</si>
  <si>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</si>
  <si>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</si>
  <si>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</si>
  <si>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</si>
  <si>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</si>
  <si>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</si>
  <si>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</si>
  <si>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</si>
  <si>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</si>
  <si>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</si>
  <si>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</si>
  <si>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</si>
  <si>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</si>
  <si>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</si>
  <si>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</si>
  <si>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</si>
  <si>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</si>
  <si>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</si>
  <si>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</si>
  <si>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</si>
  <si>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</si>
  <si>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</si>
  <si>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</si>
  <si>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</si>
  <si>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</si>
  <si>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</si>
  <si>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</si>
  <si>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</si>
  <si>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</si>
  <si>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</si>
  <si>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</si>
  <si>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</si>
  <si>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</si>
  <si>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</si>
  <si>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</si>
  <si>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</si>
  <si>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</si>
  <si>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</si>
  <si>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</si>
  <si>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</si>
  <si>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</si>
  <si>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</si>
  <si>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</si>
  <si>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</si>
  <si>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</si>
  <si>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</si>
  <si>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</si>
  <si>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</si>
  <si>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</si>
  <si>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</si>
  <si>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</si>
  <si>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部门名称</t>
  </si>
  <si>
    <t>中共南昌市西湖区委信访局</t>
  </si>
  <si>
    <t>当年预算情况（万元）</t>
  </si>
  <si>
    <t>收入预算合计</t>
  </si>
  <si>
    <t>534.48</t>
  </si>
  <si>
    <t>其中：财政拨款</t>
  </si>
  <si>
    <t>其他经费</t>
  </si>
  <si>
    <t>0</t>
  </si>
  <si>
    <t>支出预算合计</t>
  </si>
  <si>
    <t>其中：基本支出</t>
  </si>
  <si>
    <t>322.48</t>
  </si>
  <si>
    <t>212</t>
  </si>
  <si>
    <t>年度总体目标</t>
  </si>
  <si>
    <t>目标一：保障部门正常运转和日常工作开展；目标二：规范办理每一信访事项，解决群众合理诉求,加强初信初访的办理；目标三：做好重要敏感时期信访保障工作，实现“三个不发生”的目标；目标四：加强信访案件的督查督办，大力开展信访矛盾化解攻坚‘目标五：确保各项工作保质保量、按计划完成，且成本控制在预算范围内；目标六：社会公众满意度不低于80%职工满意度不低于90%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</si>
  <si>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</si>
  <si>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</si>
  <si>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</si>
  <si>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</si>
  <si>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</si>
  <si>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</si>
  <si>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</si>
  <si>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初次信访办理受理率</t>
  </si>
  <si>
    <t>100%</t>
  </si>
  <si>
    <t>信访联席会议召开次数</t>
  </si>
  <si>
    <t>≥2次</t>
  </si>
  <si>
    <t>信访积案化解件数</t>
  </si>
  <si>
    <t>≥4件</t>
  </si>
  <si>
    <t>信访工作专题督查开展次数</t>
  </si>
  <si>
    <t>信访事项办理总量</t>
  </si>
  <si>
    <t>≥2000件</t>
  </si>
  <si>
    <t>特殊疑难信访件解决件数</t>
  </si>
  <si>
    <t>≥3件</t>
  </si>
  <si>
    <t>质量指标</t>
  </si>
  <si>
    <t>信访联席会议主题契合率</t>
  </si>
  <si>
    <t>信访问题办结率</t>
  </si>
  <si>
    <t>初次信访办理按期答复率</t>
  </si>
  <si>
    <t>中央、省、市级交（督）办件到期办结率</t>
  </si>
  <si>
    <t>矛盾纠纷化解率</t>
  </si>
  <si>
    <t>≥90%</t>
  </si>
  <si>
    <t>时效指标</t>
  </si>
  <si>
    <t>各项工作完成及时率</t>
  </si>
  <si>
    <t>成本指标</t>
  </si>
  <si>
    <t>预算支出标准执行率</t>
  </si>
  <si>
    <t>公用经费控制率</t>
  </si>
  <si>
    <t>≤90%</t>
  </si>
  <si>
    <t>效益指标</t>
  </si>
  <si>
    <t>社会效益指标</t>
  </si>
  <si>
    <t>到市赴省进京访同比下降率</t>
  </si>
  <si>
    <t>≥10%</t>
  </si>
  <si>
    <t>保障全区信访形势总体平稳可控</t>
  </si>
  <si>
    <t>有效保障</t>
  </si>
  <si>
    <t>信访维稳工作运行保障率</t>
  </si>
  <si>
    <t>初次信访办理一次性化解率</t>
  </si>
  <si>
    <t>督察发现问题整改落实率</t>
  </si>
  <si>
    <t>可持续影响指标</t>
  </si>
  <si>
    <t>全区信访秩序不断好转，信访法治化水平不断提升</t>
  </si>
  <si>
    <t>效果明显</t>
  </si>
  <si>
    <t>满意度指标</t>
  </si>
  <si>
    <t>服务对象满意度指标</t>
  </si>
  <si>
    <t>社会公众满意度</t>
  </si>
  <si>
    <t>≥80%</t>
  </si>
  <si>
    <t>职工满意度</t>
  </si>
  <si>
    <t>项目支出绩效目标表</t>
  </si>
  <si>
    <t>（2,024年度）</t>
  </si>
  <si>
    <t>项目名称</t>
  </si>
  <si>
    <t>专项业务经费</t>
  </si>
  <si>
    <t>主管部门及代码</t>
  </si>
  <si>
    <t>093-中共南昌市西湖区委信访局</t>
  </si>
  <si>
    <t>实施单位</t>
  </si>
  <si>
    <t>项目资金
（万元）</t>
  </si>
  <si>
    <t>年度资金总额</t>
  </si>
  <si>
    <t>162</t>
  </si>
  <si>
    <t>其他资金</t>
  </si>
  <si>
    <t>年度绩效目标</t>
  </si>
  <si>
    <t>做好矛盾纠纷排查工作，定期对不稳定因素进行排查，正确研判，切实将矛盾纠纷化解在萌芽状态；保障在三级两会及重大活动期间信访维稳工作；为在京突发信访事项的处置、人员遣返及信访值班人员食宿等提供资金支持。</t>
  </si>
  <si>
    <t>指标值</t>
  </si>
  <si>
    <t>经济成本指标</t>
  </si>
  <si>
    <t>驻京工作组驻地房租、人员差旅费、补助支出</t>
  </si>
  <si>
    <t>≤65万元</t>
  </si>
  <si>
    <t>重大活动、会议期间劝返工作支出</t>
  </si>
  <si>
    <t>≤15万元</t>
  </si>
  <si>
    <t>信访稳控、积案化解等工作支出</t>
  </si>
  <si>
    <t>≤56万元</t>
  </si>
  <si>
    <t>信访工作经费支出</t>
  </si>
  <si>
    <t>≤26万元</t>
  </si>
  <si>
    <t>信访积案化解数量</t>
  </si>
  <si>
    <t>信访专项督查次数</t>
  </si>
  <si>
    <t>解决特殊疑难信访问题数量</t>
  </si>
  <si>
    <t>信访问题办理率</t>
  </si>
  <si>
    <t>≥95%</t>
  </si>
  <si>
    <t>信访专项督查合规率</t>
  </si>
  <si>
    <t>＝100%</t>
  </si>
  <si>
    <t>信访事项按期办结率</t>
  </si>
  <si>
    <t>信访专项督查完成及时率</t>
  </si>
  <si>
    <t>督查发现问题整改落实率</t>
  </si>
  <si>
    <t>维护社会稳定性</t>
  </si>
  <si>
    <t>效果显著</t>
  </si>
  <si>
    <t>服务对象满意度</t>
  </si>
  <si>
    <t>群众满意度</t>
  </si>
  <si>
    <t>≥85%</t>
  </si>
  <si>
    <t>信访专项经费</t>
  </si>
  <si>
    <t>50</t>
  </si>
  <si>
    <t>保障信访工作顺利进行，协调处理群众信访事项，及时化解处理矛盾纠纷。不断强化初信初访办理，提高一次性化解率和群众满意率，推动相关责任单位及时就地化解信访问题。</t>
  </si>
  <si>
    <t>信访工作经费</t>
  </si>
  <si>
    <t>≤244000元</t>
  </si>
  <si>
    <t>人员劳务费</t>
  </si>
  <si>
    <t>≤256000元</t>
  </si>
  <si>
    <t>受理来访件数</t>
  </si>
  <si>
    <t>≥1000件</t>
  </si>
  <si>
    <t>受理网上信访、领导信箱件数</t>
  </si>
  <si>
    <t>≥1100件</t>
  </si>
  <si>
    <t>人员劳务费发放率</t>
  </si>
  <si>
    <t>人员劳务费发放准确率</t>
  </si>
  <si>
    <t>信访事项及时受理率</t>
  </si>
  <si>
    <t>人员劳务费发放及时率</t>
  </si>
  <si>
    <t>信访工作运行保障率</t>
  </si>
  <si>
    <t>解决群众合理诉求</t>
  </si>
  <si>
    <t>促进社会和谐稳定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</si>
</sst>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6" fillId="0" borderId="0" applyProtection="0">
      <alignment/>
    </xf>
  </cellStyleXfs>
  <cellXfs count="129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3" fillId="0" borderId="10" xfId="63" applyNumberFormat="1" applyFont="1" applyFill="1" applyBorder="1" applyAlignment="1">
      <alignment horizontal="center" vertical="center" wrapText="1"/>
    </xf>
    <xf numFmtId="0" fontId="3" fillId="0" borderId="12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center" vertical="center" wrapText="1"/>
    </xf>
    <xf numFmtId="0" fontId="3" fillId="0" borderId="13" xfId="63" applyNumberFormat="1" applyFont="1" applyFill="1" applyBorder="1" applyAlignment="1">
      <alignment horizontal="center" vertical="center" wrapText="1"/>
    </xf>
    <xf numFmtId="0" fontId="4" fillId="0" borderId="14" xfId="63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>
      <alignment horizontal="center" vertical="center" wrapText="1"/>
    </xf>
    <xf numFmtId="0" fontId="4" fillId="0" borderId="16" xfId="63" applyNumberFormat="1" applyFont="1" applyFill="1" applyBorder="1" applyAlignment="1">
      <alignment horizontal="center" vertical="center" wrapText="1"/>
    </xf>
    <xf numFmtId="0" fontId="4" fillId="0" borderId="17" xfId="63" applyNumberFormat="1" applyFont="1" applyFill="1" applyBorder="1" applyAlignment="1">
      <alignment horizontal="center" vertical="center" wrapText="1"/>
    </xf>
    <xf numFmtId="0" fontId="4" fillId="0" borderId="18" xfId="63" applyNumberFormat="1" applyFont="1" applyFill="1" applyBorder="1" applyAlignment="1">
      <alignment horizontal="center" vertical="center" wrapText="1"/>
    </xf>
    <xf numFmtId="0" fontId="4" fillId="0" borderId="1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/>
    </xf>
    <xf numFmtId="0" fontId="5" fillId="0" borderId="12" xfId="63" applyNumberFormat="1" applyFont="1" applyFill="1" applyBorder="1" applyAlignment="1">
      <alignment horizontal="center" vertical="center"/>
    </xf>
    <xf numFmtId="0" fontId="5" fillId="0" borderId="11" xfId="63" applyNumberFormat="1" applyFont="1" applyFill="1" applyBorder="1" applyAlignment="1">
      <alignment horizontal="center" vertical="center"/>
    </xf>
    <xf numFmtId="0" fontId="6" fillId="0" borderId="13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" fillId="0" borderId="20" xfId="63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4" fillId="0" borderId="21" xfId="63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4" fillId="0" borderId="22" xfId="63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37" fontId="3" fillId="0" borderId="23" xfId="0" applyNumberFormat="1" applyFont="1" applyBorder="1" applyAlignment="1" applyProtection="1">
      <alignment horizontal="center" vertical="center" wrapText="1"/>
      <protection/>
    </xf>
    <xf numFmtId="37" fontId="3" fillId="0" borderId="2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 wrapText="1"/>
      <protection/>
    </xf>
    <xf numFmtId="180" fontId="3" fillId="0" borderId="23" xfId="0" applyNumberFormat="1" applyFont="1" applyBorder="1" applyAlignment="1" applyProtection="1">
      <alignment horizontal="right" vertical="center" wrapText="1"/>
      <protection/>
    </xf>
    <xf numFmtId="180" fontId="3" fillId="0" borderId="23" xfId="0" applyNumberFormat="1" applyFont="1" applyBorder="1" applyAlignment="1" applyProtection="1">
      <alignment vertical="center" wrapText="1"/>
      <protection/>
    </xf>
    <xf numFmtId="4" fontId="11" fillId="0" borderId="0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180" fontId="3" fillId="0" borderId="23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180" fontId="3" fillId="0" borderId="23" xfId="0" applyNumberFormat="1" applyFont="1" applyBorder="1" applyAlignment="1" applyProtection="1">
      <alignment vertical="center"/>
      <protection/>
    </xf>
    <xf numFmtId="180" fontId="3" fillId="0" borderId="23" xfId="0" applyNumberFormat="1" applyFont="1" applyBorder="1" applyAlignment="1" applyProtection="1">
      <alignment horizontal="right" vertical="center"/>
      <protection/>
    </xf>
    <xf numFmtId="180" fontId="3" fillId="0" borderId="23" xfId="0" applyNumberFormat="1" applyFont="1" applyBorder="1" applyAlignment="1" applyProtection="1">
      <alignment wrapText="1"/>
      <protection/>
    </xf>
    <xf numFmtId="4" fontId="3" fillId="0" borderId="23" xfId="0" applyNumberFormat="1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/>
      <protection/>
    </xf>
    <xf numFmtId="4" fontId="3" fillId="0" borderId="23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181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 vertical="center"/>
      <protection/>
    </xf>
    <xf numFmtId="2" fontId="10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/>
      <protection/>
    </xf>
    <xf numFmtId="2" fontId="3" fillId="0" borderId="31" xfId="0" applyNumberFormat="1" applyFont="1" applyBorder="1" applyAlignment="1" applyProtection="1">
      <alignment horizontal="center" vertical="center"/>
      <protection/>
    </xf>
    <xf numFmtId="2" fontId="3" fillId="0" borderId="32" xfId="0" applyNumberFormat="1" applyFont="1" applyBorder="1" applyAlignment="1" applyProtection="1">
      <alignment horizontal="center" vertical="center"/>
      <protection/>
    </xf>
    <xf numFmtId="1" fontId="3" fillId="0" borderId="29" xfId="0" applyNumberFormat="1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center" vertical="center"/>
      <protection/>
    </xf>
    <xf numFmtId="182" fontId="3" fillId="0" borderId="23" xfId="0" applyNumberFormat="1" applyFont="1" applyBorder="1" applyAlignment="1" applyProtection="1">
      <alignment/>
      <protection/>
    </xf>
    <xf numFmtId="182" fontId="3" fillId="0" borderId="23" xfId="0" applyNumberFormat="1" applyFont="1" applyBorder="1" applyAlignment="1" applyProtection="1">
      <alignment vertical="center"/>
      <protection/>
    </xf>
    <xf numFmtId="182" fontId="3" fillId="0" borderId="23" xfId="0" applyNumberFormat="1" applyFont="1" applyBorder="1" applyAlignment="1" applyProtection="1">
      <alignment horizontal="left" vertical="center"/>
      <protection/>
    </xf>
    <xf numFmtId="182" fontId="3" fillId="0" borderId="23" xfId="0" applyNumberFormat="1" applyFont="1" applyBorder="1" applyAlignment="1" applyProtection="1">
      <alignment horizontal="right" vertical="center" wrapText="1"/>
      <protection/>
    </xf>
    <xf numFmtId="182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2304;36&#12305;2024&#24180;&#24066;&#21439;&#37096;&#38376;&#39044;&#31639;&#20844;&#24320;&#34920;(&#21333;&#20301;)_2024-0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534.4817</v>
          </cell>
        </row>
        <row r="8">
          <cell r="A8" t="str">
            <v>一般公共服务支出</v>
          </cell>
          <cell r="B8">
            <v>507.7899</v>
          </cell>
        </row>
        <row r="9">
          <cell r="A9" t="str">
            <v>社会保障和就业支出</v>
          </cell>
          <cell r="B9">
            <v>26.6918</v>
          </cell>
        </row>
      </sheetData>
      <sheetData sheetId="10">
        <row r="6">
          <cell r="B6">
            <v>534.4817</v>
          </cell>
          <cell r="C6">
            <v>534.4817</v>
          </cell>
        </row>
        <row r="7">
          <cell r="A7" t="str">
            <v>一般公共服务支出</v>
          </cell>
          <cell r="B7">
            <v>507.7899</v>
          </cell>
          <cell r="C7">
            <v>507.7899</v>
          </cell>
        </row>
        <row r="8">
          <cell r="A8" t="str">
            <v>社会保障和就业支出</v>
          </cell>
          <cell r="B8">
            <v>26.6918</v>
          </cell>
          <cell r="C8">
            <v>26.6918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6">
      <selection activeCell="G53" sqref="G53"/>
    </sheetView>
  </sheetViews>
  <sheetFormatPr defaultColWidth="9.140625" defaultRowHeight="12.75" customHeight="1"/>
  <cols>
    <col min="1" max="1" width="50.00390625" style="49" customWidth="1"/>
    <col min="2" max="2" width="25.7109375" style="49" customWidth="1"/>
    <col min="3" max="3" width="50.00390625" style="49" customWidth="1"/>
    <col min="4" max="4" width="25.7109375" style="49" customWidth="1"/>
    <col min="5" max="252" width="9.140625" style="49" customWidth="1"/>
  </cols>
  <sheetData>
    <row r="1" spans="1:251" s="49" customFormat="1" ht="19.5" customHeight="1">
      <c r="A1" s="118"/>
      <c r="B1" s="118"/>
      <c r="C1" s="118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spans="1:251" s="49" customFormat="1" ht="29.25" customHeight="1">
      <c r="A2" s="121" t="s">
        <v>0</v>
      </c>
      <c r="B2" s="121"/>
      <c r="C2" s="121"/>
      <c r="D2" s="12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spans="1:251" s="49" customFormat="1" ht="17.25" customHeight="1">
      <c r="A3" s="122" t="s">
        <v>1</v>
      </c>
      <c r="B3" s="120"/>
      <c r="C3" s="120"/>
      <c r="D3" s="119" t="s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s="49" customFormat="1" ht="15.75" customHeight="1">
      <c r="A4" s="123" t="s">
        <v>3</v>
      </c>
      <c r="B4" s="123"/>
      <c r="C4" s="123" t="s">
        <v>4</v>
      </c>
      <c r="D4" s="123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s="49" customFormat="1" ht="15.75" customHeight="1">
      <c r="A5" s="123" t="s">
        <v>5</v>
      </c>
      <c r="B5" s="123" t="s">
        <v>6</v>
      </c>
      <c r="C5" s="123" t="s">
        <v>7</v>
      </c>
      <c r="D5" s="123" t="s">
        <v>6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s="49" customFormat="1" ht="24" customHeight="1">
      <c r="A6" s="124" t="s">
        <v>8</v>
      </c>
      <c r="B6" s="97">
        <f>IF(ISBLANK(SUM(B7,B8,B9))," ",SUM(B7,B8,B9))</f>
        <v>534.4817</v>
      </c>
      <c r="C6" s="125" t="str">
        <f>IF(ISBLANK('[1]支出总表（引用）'!A8)," ",'[1]支出总表（引用）'!A8)</f>
        <v>一般公共服务支出</v>
      </c>
      <c r="D6" s="83">
        <f>IF(ISBLANK('[1]支出总表（引用）'!B8)," ",'[1]支出总表（引用）'!B8)</f>
        <v>507.7899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251" s="49" customFormat="1" ht="24" customHeight="1">
      <c r="A7" s="126" t="s">
        <v>9</v>
      </c>
      <c r="B7" s="97">
        <v>534.4817</v>
      </c>
      <c r="C7" s="125" t="str">
        <f>IF(ISBLANK('[1]支出总表（引用）'!A9)," ",'[1]支出总表（引用）'!A9)</f>
        <v>社会保障和就业支出</v>
      </c>
      <c r="D7" s="83">
        <f>IF(ISBLANK('[1]支出总表（引用）'!B9)," ",'[1]支出总表（引用）'!B9)</f>
        <v>26.6918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spans="1:251" s="49" customFormat="1" ht="24" customHeight="1">
      <c r="A8" s="126" t="s">
        <v>10</v>
      </c>
      <c r="B8" s="78"/>
      <c r="C8" s="125" t="str">
        <f>IF(ISBLANK('[1]支出总表（引用）'!A10)," ",'[1]支出总表（引用）'!A10)</f>
        <v> </v>
      </c>
      <c r="D8" s="83" t="str">
        <f>IF(ISBLANK('[1]支出总表（引用）'!B10)," ",'[1]支出总表（引用）'!B10)</f>
        <v> 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s="49" customFormat="1" ht="24" customHeight="1">
      <c r="A9" s="126" t="s">
        <v>11</v>
      </c>
      <c r="B9" s="78"/>
      <c r="C9" s="125" t="str">
        <f>IF(ISBLANK('[1]支出总表（引用）'!A11)," ",'[1]支出总表（引用）'!A11)</f>
        <v> </v>
      </c>
      <c r="D9" s="83" t="str">
        <f>IF(ISBLANK('[1]支出总表（引用）'!B11)," ",'[1]支出总表（引用）'!B11)</f>
        <v> 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spans="1:251" s="49" customFormat="1" ht="24" customHeight="1">
      <c r="A10" s="124" t="s">
        <v>12</v>
      </c>
      <c r="B10" s="97"/>
      <c r="C10" s="125" t="str">
        <f>IF(ISBLANK('[1]支出总表（引用）'!A12)," ",'[1]支出总表（引用）'!A12)</f>
        <v> </v>
      </c>
      <c r="D10" s="83" t="str">
        <f>IF(ISBLANK('[1]支出总表（引用）'!B12)," ",'[1]支出总表（引用）'!B12)</f>
        <v> 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spans="1:251" s="49" customFormat="1" ht="24" customHeight="1">
      <c r="A11" s="126" t="s">
        <v>13</v>
      </c>
      <c r="B11" s="97"/>
      <c r="C11" s="125" t="str">
        <f>IF(ISBLANK('[1]支出总表（引用）'!A13)," ",'[1]支出总表（引用）'!A13)</f>
        <v> </v>
      </c>
      <c r="D11" s="83" t="str">
        <f>IF(ISBLANK('[1]支出总表（引用）'!B13)," ",'[1]支出总表（引用）'!B13)</f>
        <v> 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spans="1:251" s="49" customFormat="1" ht="24" customHeight="1">
      <c r="A12" s="126" t="s">
        <v>14</v>
      </c>
      <c r="B12" s="97"/>
      <c r="C12" s="125" t="str">
        <f>IF(ISBLANK('[1]支出总表（引用）'!A14)," ",'[1]支出总表（引用）'!A14)</f>
        <v> </v>
      </c>
      <c r="D12" s="83" t="str">
        <f>IF(ISBLANK('[1]支出总表（引用）'!B14)," ",'[1]支出总表（引用）'!B14)</f>
        <v> 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spans="1:251" s="49" customFormat="1" ht="24" customHeight="1">
      <c r="A13" s="126" t="s">
        <v>15</v>
      </c>
      <c r="B13" s="97"/>
      <c r="C13" s="125" t="str">
        <f>IF(ISBLANK('[1]支出总表（引用）'!A15)," ",'[1]支出总表（引用）'!A15)</f>
        <v> </v>
      </c>
      <c r="D13" s="83" t="str">
        <f>IF(ISBLANK('[1]支出总表（引用）'!B15)," ",'[1]支出总表（引用）'!B15)</f>
        <v> 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spans="1:251" s="49" customFormat="1" ht="24" customHeight="1">
      <c r="A14" s="126" t="s">
        <v>16</v>
      </c>
      <c r="B14" s="78"/>
      <c r="C14" s="125" t="str">
        <f>IF(ISBLANK('[1]支出总表（引用）'!A16)," ",'[1]支出总表（引用）'!A16)</f>
        <v> </v>
      </c>
      <c r="D14" s="83" t="str">
        <f>IF(ISBLANK('[1]支出总表（引用）'!B16)," ",'[1]支出总表（引用）'!B16)</f>
        <v> 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spans="1:251" s="49" customFormat="1" ht="24" customHeight="1">
      <c r="A15" s="126" t="s">
        <v>17</v>
      </c>
      <c r="B15" s="78"/>
      <c r="C15" s="125" t="str">
        <f>IF(ISBLANK('[1]支出总表（引用）'!A17)," ",'[1]支出总表（引用）'!A17)</f>
        <v> </v>
      </c>
      <c r="D15" s="83" t="str">
        <f>IF(ISBLANK('[1]支出总表（引用）'!B17)," ",'[1]支出总表（引用）'!B17)</f>
        <v> 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spans="1:251" s="49" customFormat="1" ht="15.75" customHeight="1">
      <c r="A16" s="124"/>
      <c r="C16" s="125" t="str">
        <f>IF(ISBLANK('[1]支出总表（引用）'!A18)," ",'[1]支出总表（引用）'!A18)</f>
        <v> </v>
      </c>
      <c r="D16" s="83" t="str">
        <f>IF(ISBLANK('[1]支出总表（引用）'!B18)," ",'[1]支出总表（引用）'!B18)</f>
        <v> 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spans="1:251" s="49" customFormat="1" ht="15.75" customHeight="1" hidden="1">
      <c r="A17" s="124"/>
      <c r="B17" s="127"/>
      <c r="C17" s="125" t="str">
        <f>IF(ISBLANK('[1]支出总表（引用）'!A19)," ",'[1]支出总表（引用）'!A19)</f>
        <v> </v>
      </c>
      <c r="D17" s="83" t="str">
        <f>IF(ISBLANK('[1]支出总表（引用）'!B19)," ",'[1]支出总表（引用）'!B19)</f>
        <v> 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spans="1:251" s="49" customFormat="1" ht="15.75" customHeight="1" hidden="1">
      <c r="A18" s="124"/>
      <c r="B18" s="127"/>
      <c r="C18" s="125" t="str">
        <f>IF(ISBLANK('[1]支出总表（引用）'!A20)," ",'[1]支出总表（引用）'!A20)</f>
        <v> </v>
      </c>
      <c r="D18" s="83" t="str">
        <f>IF(ISBLANK('[1]支出总表（引用）'!B20)," ",'[1]支出总表（引用）'!B20)</f>
        <v> 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spans="1:251" s="49" customFormat="1" ht="15.75" customHeight="1" hidden="1">
      <c r="A19" s="124"/>
      <c r="B19" s="127"/>
      <c r="C19" s="125" t="str">
        <f>IF(ISBLANK('[1]支出总表（引用）'!A21)," ",'[1]支出总表（引用）'!A21)</f>
        <v> </v>
      </c>
      <c r="D19" s="83" t="str">
        <f>IF(ISBLANK('[1]支出总表（引用）'!B21)," ",'[1]支出总表（引用）'!B21)</f>
        <v> 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spans="1:251" s="49" customFormat="1" ht="15.75" customHeight="1" hidden="1">
      <c r="A20" s="124"/>
      <c r="B20" s="127"/>
      <c r="C20" s="125" t="str">
        <f>IF(ISBLANK('[1]支出总表（引用）'!A22)," ",'[1]支出总表（引用）'!A22)</f>
        <v> </v>
      </c>
      <c r="D20" s="83" t="str">
        <f>IF(ISBLANK('[1]支出总表（引用）'!B22)," ",'[1]支出总表（引用）'!B22)</f>
        <v> 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spans="1:251" s="49" customFormat="1" ht="15.75" customHeight="1" hidden="1">
      <c r="A21" s="124"/>
      <c r="B21" s="127"/>
      <c r="C21" s="125" t="str">
        <f>IF(ISBLANK('[1]支出总表（引用）'!A23)," ",'[1]支出总表（引用）'!A23)</f>
        <v> </v>
      </c>
      <c r="D21" s="83" t="str">
        <f>IF(ISBLANK('[1]支出总表（引用）'!B23)," ",'[1]支出总表（引用）'!B23)</f>
        <v> 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spans="1:251" s="49" customFormat="1" ht="15.75" customHeight="1" hidden="1">
      <c r="A22" s="124"/>
      <c r="B22" s="127"/>
      <c r="C22" s="125" t="str">
        <f>IF(ISBLANK('[1]支出总表（引用）'!A24)," ",'[1]支出总表（引用）'!A24)</f>
        <v> </v>
      </c>
      <c r="D22" s="83" t="str">
        <f>IF(ISBLANK('[1]支出总表（引用）'!B24)," ",'[1]支出总表（引用）'!B24)</f>
        <v> 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</row>
    <row r="23" spans="1:251" s="49" customFormat="1" ht="15.75" customHeight="1" hidden="1">
      <c r="A23" s="124"/>
      <c r="B23" s="127"/>
      <c r="C23" s="125" t="str">
        <f>IF(ISBLANK('[1]支出总表（引用）'!A25)," ",'[1]支出总表（引用）'!A25)</f>
        <v> </v>
      </c>
      <c r="D23" s="83" t="str">
        <f>IF(ISBLANK('[1]支出总表（引用）'!B25)," ",'[1]支出总表（引用）'!B25)</f>
        <v> 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</row>
    <row r="24" spans="1:251" s="49" customFormat="1" ht="15.75" customHeight="1" hidden="1">
      <c r="A24" s="124"/>
      <c r="B24" s="127"/>
      <c r="C24" s="125" t="str">
        <f>IF(ISBLANK('[1]支出总表（引用）'!A26)," ",'[1]支出总表（引用）'!A26)</f>
        <v> </v>
      </c>
      <c r="D24" s="83" t="str">
        <f>IF(ISBLANK('[1]支出总表（引用）'!B26)," ",'[1]支出总表（引用）'!B26)</f>
        <v> 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</row>
    <row r="25" spans="1:251" s="49" customFormat="1" ht="15.75" customHeight="1" hidden="1">
      <c r="A25" s="124"/>
      <c r="B25" s="127"/>
      <c r="C25" s="125" t="str">
        <f>IF(ISBLANK('[1]支出总表（引用）'!A27)," ",'[1]支出总表（引用）'!A27)</f>
        <v> </v>
      </c>
      <c r="D25" s="83" t="str">
        <f>IF(ISBLANK('[1]支出总表（引用）'!B27)," ",'[1]支出总表（引用）'!B27)</f>
        <v> 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</row>
    <row r="26" spans="1:251" s="49" customFormat="1" ht="15.75" customHeight="1" hidden="1">
      <c r="A26" s="124"/>
      <c r="B26" s="127"/>
      <c r="C26" s="125" t="str">
        <f>IF(ISBLANK('[1]支出总表（引用）'!A28)," ",'[1]支出总表（引用）'!A28)</f>
        <v> </v>
      </c>
      <c r="D26" s="83" t="str">
        <f>IF(ISBLANK('[1]支出总表（引用）'!B28)," ",'[1]支出总表（引用）'!B28)</f>
        <v> 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</row>
    <row r="27" spans="1:251" s="49" customFormat="1" ht="15.75" customHeight="1" hidden="1">
      <c r="A27" s="124"/>
      <c r="B27" s="127"/>
      <c r="C27" s="125" t="str">
        <f>IF(ISBLANK('[1]支出总表（引用）'!A29)," ",'[1]支出总表（引用）'!A29)</f>
        <v> </v>
      </c>
      <c r="D27" s="83" t="str">
        <f>IF(ISBLANK('[1]支出总表（引用）'!B29)," ",'[1]支出总表（引用）'!B29)</f>
        <v> 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</row>
    <row r="28" spans="1:251" s="49" customFormat="1" ht="15.75" customHeight="1" hidden="1">
      <c r="A28" s="124"/>
      <c r="B28" s="127"/>
      <c r="C28" s="125" t="str">
        <f>IF(ISBLANK('[1]支出总表（引用）'!A30)," ",'[1]支出总表（引用）'!A30)</f>
        <v> </v>
      </c>
      <c r="D28" s="83" t="str">
        <f>IF(ISBLANK('[1]支出总表（引用）'!B30)," ",'[1]支出总表（引用）'!B30)</f>
        <v> 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0"/>
      <c r="IP28" s="120"/>
      <c r="IQ28" s="120"/>
    </row>
    <row r="29" spans="1:251" s="49" customFormat="1" ht="15.75" customHeight="1" hidden="1">
      <c r="A29" s="124"/>
      <c r="B29" s="127"/>
      <c r="C29" s="125" t="str">
        <f>IF(ISBLANK('[1]支出总表（引用）'!A31)," ",'[1]支出总表（引用）'!A31)</f>
        <v> </v>
      </c>
      <c r="D29" s="83" t="str">
        <f>IF(ISBLANK('[1]支出总表（引用）'!B31)," ",'[1]支出总表（引用）'!B31)</f>
        <v> 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</row>
    <row r="30" spans="1:251" s="49" customFormat="1" ht="15.75" customHeight="1" hidden="1">
      <c r="A30" s="124"/>
      <c r="B30" s="127"/>
      <c r="C30" s="125" t="str">
        <f>IF(ISBLANK('[1]支出总表（引用）'!A32)," ",'[1]支出总表（引用）'!A32)</f>
        <v> </v>
      </c>
      <c r="D30" s="83" t="str">
        <f>IF(ISBLANK('[1]支出总表（引用）'!B32)," ",'[1]支出总表（引用）'!B32)</f>
        <v> 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  <c r="IO30" s="120"/>
      <c r="IP30" s="120"/>
      <c r="IQ30" s="120"/>
    </row>
    <row r="31" spans="1:251" s="49" customFormat="1" ht="15.75" customHeight="1" hidden="1">
      <c r="A31" s="124"/>
      <c r="B31" s="127"/>
      <c r="C31" s="125" t="str">
        <f>IF(ISBLANK('[1]支出总表（引用）'!A33)," ",'[1]支出总表（引用）'!A33)</f>
        <v> </v>
      </c>
      <c r="D31" s="83" t="str">
        <f>IF(ISBLANK('[1]支出总表（引用）'!B33)," ",'[1]支出总表（引用）'!B33)</f>
        <v> 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  <c r="IO31" s="120"/>
      <c r="IP31" s="120"/>
      <c r="IQ31" s="120"/>
    </row>
    <row r="32" spans="1:251" s="49" customFormat="1" ht="15.75" customHeight="1" hidden="1">
      <c r="A32" s="124"/>
      <c r="B32" s="127"/>
      <c r="C32" s="125" t="str">
        <f>IF(ISBLANK('[1]支出总表（引用）'!A34)," ",'[1]支出总表（引用）'!A34)</f>
        <v> </v>
      </c>
      <c r="D32" s="83" t="str">
        <f>IF(ISBLANK('[1]支出总表（引用）'!B34)," ",'[1]支出总表（引用）'!B34)</f>
        <v> 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  <c r="IO32" s="120"/>
      <c r="IP32" s="120"/>
      <c r="IQ32" s="120"/>
    </row>
    <row r="33" spans="1:251" s="49" customFormat="1" ht="15.75" customHeight="1" hidden="1">
      <c r="A33" s="124"/>
      <c r="B33" s="127"/>
      <c r="C33" s="125" t="str">
        <f>IF(ISBLANK('[1]支出总表（引用）'!A35)," ",'[1]支出总表（引用）'!A35)</f>
        <v> </v>
      </c>
      <c r="D33" s="83" t="str">
        <f>IF(ISBLANK('[1]支出总表（引用）'!B35)," ",'[1]支出总表（引用）'!B35)</f>
        <v> 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  <c r="IO33" s="120"/>
      <c r="IP33" s="120"/>
      <c r="IQ33" s="120"/>
    </row>
    <row r="34" spans="1:251" s="49" customFormat="1" ht="15.75" customHeight="1" hidden="1">
      <c r="A34" s="124"/>
      <c r="B34" s="127"/>
      <c r="C34" s="125" t="str">
        <f>IF(ISBLANK('[1]支出总表（引用）'!A36)," ",'[1]支出总表（引用）'!A36)</f>
        <v> </v>
      </c>
      <c r="D34" s="83" t="str">
        <f>IF(ISBLANK('[1]支出总表（引用）'!B36)," ",'[1]支出总表（引用）'!B36)</f>
        <v> 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  <c r="IO34" s="120"/>
      <c r="IP34" s="120"/>
      <c r="IQ34" s="120"/>
    </row>
    <row r="35" spans="1:251" s="49" customFormat="1" ht="15.75" customHeight="1" hidden="1">
      <c r="A35" s="124"/>
      <c r="B35" s="127"/>
      <c r="C35" s="125" t="str">
        <f>IF(ISBLANK('[1]支出总表（引用）'!A37)," ",'[1]支出总表（引用）'!A37)</f>
        <v> </v>
      </c>
      <c r="D35" s="83" t="str">
        <f>IF(ISBLANK('[1]支出总表（引用）'!B37)," ",'[1]支出总表（引用）'!B37)</f>
        <v> 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</row>
    <row r="36" spans="1:251" s="49" customFormat="1" ht="15.75" customHeight="1" hidden="1">
      <c r="A36" s="124"/>
      <c r="B36" s="127"/>
      <c r="C36" s="125" t="str">
        <f>IF(ISBLANK('[1]支出总表（引用）'!A38)," ",'[1]支出总表（引用）'!A38)</f>
        <v> </v>
      </c>
      <c r="D36" s="83" t="str">
        <f>IF(ISBLANK('[1]支出总表（引用）'!B38)," ",'[1]支出总表（引用）'!B38)</f>
        <v> </v>
      </c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  <c r="IO36" s="120"/>
      <c r="IP36" s="120"/>
      <c r="IQ36" s="120"/>
    </row>
    <row r="37" spans="1:251" s="49" customFormat="1" ht="15.75" customHeight="1" hidden="1">
      <c r="A37" s="124"/>
      <c r="B37" s="127"/>
      <c r="C37" s="125" t="str">
        <f>IF(ISBLANK('[1]支出总表（引用）'!A39)," ",'[1]支出总表（引用）'!A39)</f>
        <v> </v>
      </c>
      <c r="D37" s="83" t="str">
        <f>IF(ISBLANK('[1]支出总表（引用）'!B39)," ",'[1]支出总表（引用）'!B39)</f>
        <v> 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  <c r="IO37" s="120"/>
      <c r="IP37" s="120"/>
      <c r="IQ37" s="120"/>
    </row>
    <row r="38" spans="1:251" s="49" customFormat="1" ht="15.75" customHeight="1" hidden="1">
      <c r="A38" s="124"/>
      <c r="B38" s="127"/>
      <c r="C38" s="125" t="str">
        <f>IF(ISBLANK('[1]支出总表（引用）'!A40)," ",'[1]支出总表（引用）'!A40)</f>
        <v> </v>
      </c>
      <c r="D38" s="83" t="str">
        <f>IF(ISBLANK('[1]支出总表（引用）'!B40)," ",'[1]支出总表（引用）'!B40)</f>
        <v> 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  <c r="IO38" s="120"/>
      <c r="IP38" s="120"/>
      <c r="IQ38" s="120"/>
    </row>
    <row r="39" spans="1:251" s="49" customFormat="1" ht="15.75" customHeight="1" hidden="1">
      <c r="A39" s="124"/>
      <c r="B39" s="127"/>
      <c r="C39" s="125" t="str">
        <f>IF(ISBLANK('[1]支出总表（引用）'!A41)," ",'[1]支出总表（引用）'!A41)</f>
        <v> </v>
      </c>
      <c r="D39" s="83" t="str">
        <f>IF(ISBLANK('[1]支出总表（引用）'!B41)," ",'[1]支出总表（引用）'!B41)</f>
        <v> </v>
      </c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  <c r="IO39" s="120"/>
      <c r="IP39" s="120"/>
      <c r="IQ39" s="120"/>
    </row>
    <row r="40" spans="1:251" s="49" customFormat="1" ht="15.75" customHeight="1" hidden="1">
      <c r="A40" s="124"/>
      <c r="B40" s="127"/>
      <c r="C40" s="125" t="str">
        <f>IF(ISBLANK('[1]支出总表（引用）'!A42)," ",'[1]支出总表（引用）'!A42)</f>
        <v> </v>
      </c>
      <c r="D40" s="83" t="str">
        <f>IF(ISBLANK('[1]支出总表（引用）'!B42)," ",'[1]支出总表（引用）'!B42)</f>
        <v> 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  <c r="IO40" s="120"/>
      <c r="IP40" s="120"/>
      <c r="IQ40" s="120"/>
    </row>
    <row r="41" spans="1:251" s="49" customFormat="1" ht="15.75" customHeight="1" hidden="1">
      <c r="A41" s="124"/>
      <c r="B41" s="127"/>
      <c r="C41" s="125" t="str">
        <f>IF(ISBLANK('[1]支出总表（引用）'!A43)," ",'[1]支出总表（引用）'!A43)</f>
        <v> </v>
      </c>
      <c r="D41" s="83" t="str">
        <f>IF(ISBLANK('[1]支出总表（引用）'!B43)," ",'[1]支出总表（引用）'!B43)</f>
        <v> 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0"/>
      <c r="IP41" s="120"/>
      <c r="IQ41" s="120"/>
    </row>
    <row r="42" spans="1:251" s="49" customFormat="1" ht="15.75" customHeight="1" hidden="1">
      <c r="A42" s="124"/>
      <c r="B42" s="127"/>
      <c r="C42" s="125" t="str">
        <f>IF(ISBLANK('[1]支出总表（引用）'!A44)," ",'[1]支出总表（引用）'!A44)</f>
        <v> </v>
      </c>
      <c r="D42" s="83" t="str">
        <f>IF(ISBLANK('[1]支出总表（引用）'!B44)," ",'[1]支出总表（引用）'!B44)</f>
        <v> 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0"/>
      <c r="IP42" s="120"/>
      <c r="IQ42" s="120"/>
    </row>
    <row r="43" spans="1:251" s="49" customFormat="1" ht="15.75" customHeight="1" hidden="1">
      <c r="A43" s="124"/>
      <c r="B43" s="127"/>
      <c r="C43" s="125" t="str">
        <f>IF(ISBLANK('[1]支出总表（引用）'!A45)," ",'[1]支出总表（引用）'!A45)</f>
        <v> </v>
      </c>
      <c r="D43" s="83" t="str">
        <f>IF(ISBLANK('[1]支出总表（引用）'!B45)," ",'[1]支出总表（引用）'!B45)</f>
        <v> 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0"/>
      <c r="IP43" s="120"/>
      <c r="IQ43" s="120"/>
    </row>
    <row r="44" spans="1:251" s="49" customFormat="1" ht="15.75" customHeight="1" hidden="1">
      <c r="A44" s="124"/>
      <c r="B44" s="127"/>
      <c r="C44" s="125" t="str">
        <f>IF(ISBLANK('[1]支出总表（引用）'!A46)," ",'[1]支出总表（引用）'!A46)</f>
        <v> </v>
      </c>
      <c r="D44" s="83" t="str">
        <f>IF(ISBLANK('[1]支出总表（引用）'!B46)," ",'[1]支出总表（引用）'!B46)</f>
        <v> 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0"/>
      <c r="IP44" s="120"/>
      <c r="IQ44" s="120"/>
    </row>
    <row r="45" spans="1:251" s="49" customFormat="1" ht="15.75" customHeight="1" hidden="1">
      <c r="A45" s="124"/>
      <c r="B45" s="127"/>
      <c r="C45" s="125" t="str">
        <f>IF(ISBLANK('[1]支出总表（引用）'!A47)," ",'[1]支出总表（引用）'!A47)</f>
        <v> </v>
      </c>
      <c r="D45" s="83" t="str">
        <f>IF(ISBLANK('[1]支出总表（引用）'!B47)," ",'[1]支出总表（引用）'!B47)</f>
        <v> 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0"/>
      <c r="IP45" s="120"/>
      <c r="IQ45" s="120"/>
    </row>
    <row r="46" spans="1:251" s="49" customFormat="1" ht="15.75" customHeight="1" hidden="1">
      <c r="A46" s="124"/>
      <c r="B46" s="127"/>
      <c r="C46" s="125" t="str">
        <f>IF(ISBLANK('[1]支出总表（引用）'!A48)," ",'[1]支出总表（引用）'!A48)</f>
        <v> </v>
      </c>
      <c r="D46" s="83" t="str">
        <f>IF(ISBLANK('[1]支出总表（引用）'!B48)," ",'[1]支出总表（引用）'!B48)</f>
        <v> 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</row>
    <row r="47" spans="1:251" s="49" customFormat="1" ht="15.75" customHeight="1" hidden="1">
      <c r="A47" s="124"/>
      <c r="B47" s="127"/>
      <c r="C47" s="125" t="str">
        <f>IF(ISBLANK('[1]支出总表（引用）'!A49)," ",'[1]支出总表（引用）'!A49)</f>
        <v> </v>
      </c>
      <c r="D47" s="83" t="str">
        <f>IF(ISBLANK('[1]支出总表（引用）'!B49)," ",'[1]支出总表（引用）'!B49)</f>
        <v> 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0"/>
      <c r="IP47" s="120"/>
      <c r="IQ47" s="120"/>
    </row>
    <row r="48" spans="1:251" s="49" customFormat="1" ht="15.75" customHeight="1">
      <c r="A48" s="126"/>
      <c r="B48" s="127"/>
      <c r="C48" s="125"/>
      <c r="D48" s="83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0"/>
      <c r="IP48" s="120"/>
      <c r="IQ48" s="120"/>
    </row>
    <row r="49" spans="1:251" s="49" customFormat="1" ht="18.75" customHeight="1">
      <c r="A49" s="123" t="s">
        <v>18</v>
      </c>
      <c r="B49" s="78">
        <v>534.4817</v>
      </c>
      <c r="C49" s="123" t="s">
        <v>19</v>
      </c>
      <c r="D49" s="101">
        <f>IF(ISBLANK('[1]支出总表（引用）'!B7)," ",'[1]支出总表（引用）'!B7)</f>
        <v>534.4817</v>
      </c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0"/>
      <c r="IP49" s="120"/>
      <c r="IQ49" s="120"/>
    </row>
    <row r="50" spans="1:251" s="49" customFormat="1" ht="18.75" customHeight="1">
      <c r="A50" s="126" t="s">
        <v>20</v>
      </c>
      <c r="B50" s="78"/>
      <c r="C50" s="126" t="s">
        <v>21</v>
      </c>
      <c r="D50" s="101" t="str">
        <f>IF(ISBLANK('[1]支出总表（引用）'!C7)," ",'[1]支出总表（引用）'!C7)</f>
        <v> 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  <c r="ED50" s="120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0"/>
      <c r="IP50" s="120"/>
      <c r="IQ50" s="120"/>
    </row>
    <row r="51" spans="1:251" s="49" customFormat="1" ht="18.75" customHeight="1">
      <c r="A51" s="126" t="s">
        <v>22</v>
      </c>
      <c r="B51" s="78"/>
      <c r="C51" s="60"/>
      <c r="D51" s="6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0"/>
      <c r="IP51" s="120"/>
      <c r="IQ51" s="120"/>
    </row>
    <row r="52" spans="1:251" s="49" customFormat="1" ht="18.75" customHeight="1">
      <c r="A52" s="124"/>
      <c r="B52" s="78"/>
      <c r="C52" s="124"/>
      <c r="D52" s="101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  <c r="ED52" s="120"/>
      <c r="EE52" s="120"/>
      <c r="EF52" s="120"/>
      <c r="EG52" s="120"/>
      <c r="EH52" s="120"/>
      <c r="EI52" s="120"/>
      <c r="EJ52" s="120"/>
      <c r="EK52" s="120"/>
      <c r="EL52" s="120"/>
      <c r="EM52" s="120"/>
      <c r="EN52" s="120"/>
      <c r="EO52" s="120"/>
      <c r="EP52" s="120"/>
      <c r="EQ52" s="120"/>
      <c r="ER52" s="120"/>
      <c r="ES52" s="120"/>
      <c r="ET52" s="120"/>
      <c r="EU52" s="120"/>
      <c r="EV52" s="120"/>
      <c r="EW52" s="120"/>
      <c r="EX52" s="120"/>
      <c r="EY52" s="120"/>
      <c r="EZ52" s="120"/>
      <c r="FA52" s="120"/>
      <c r="FB52" s="120"/>
      <c r="FC52" s="120"/>
      <c r="FD52" s="120"/>
      <c r="FE52" s="120"/>
      <c r="FF52" s="120"/>
      <c r="FG52" s="120"/>
      <c r="FH52" s="120"/>
      <c r="FI52" s="120"/>
      <c r="FJ52" s="120"/>
      <c r="FK52" s="120"/>
      <c r="FL52" s="120"/>
      <c r="FM52" s="120"/>
      <c r="FN52" s="120"/>
      <c r="FO52" s="120"/>
      <c r="FP52" s="120"/>
      <c r="FQ52" s="120"/>
      <c r="FR52" s="120"/>
      <c r="FS52" s="120"/>
      <c r="FT52" s="120"/>
      <c r="FU52" s="120"/>
      <c r="FV52" s="120"/>
      <c r="FW52" s="120"/>
      <c r="FX52" s="120"/>
      <c r="FY52" s="120"/>
      <c r="FZ52" s="120"/>
      <c r="GA52" s="120"/>
      <c r="GB52" s="120"/>
      <c r="GC52" s="120"/>
      <c r="GD52" s="120"/>
      <c r="GE52" s="120"/>
      <c r="GF52" s="120"/>
      <c r="GG52" s="120"/>
      <c r="GH52" s="120"/>
      <c r="GI52" s="120"/>
      <c r="GJ52" s="120"/>
      <c r="GK52" s="120"/>
      <c r="GL52" s="120"/>
      <c r="GM52" s="120"/>
      <c r="GN52" s="120"/>
      <c r="GO52" s="120"/>
      <c r="GP52" s="120"/>
      <c r="GQ52" s="120"/>
      <c r="GR52" s="120"/>
      <c r="GS52" s="120"/>
      <c r="GT52" s="120"/>
      <c r="GU52" s="120"/>
      <c r="GV52" s="120"/>
      <c r="GW52" s="120"/>
      <c r="GX52" s="120"/>
      <c r="GY52" s="120"/>
      <c r="GZ52" s="120"/>
      <c r="HA52" s="120"/>
      <c r="HB52" s="120"/>
      <c r="HC52" s="120"/>
      <c r="HD52" s="120"/>
      <c r="HE52" s="120"/>
      <c r="HF52" s="120"/>
      <c r="HG52" s="120"/>
      <c r="HH52" s="120"/>
      <c r="HI52" s="120"/>
      <c r="HJ52" s="120"/>
      <c r="HK52" s="120"/>
      <c r="HL52" s="120"/>
      <c r="HM52" s="120"/>
      <c r="HN52" s="120"/>
      <c r="HO52" s="120"/>
      <c r="HP52" s="120"/>
      <c r="HQ52" s="120"/>
      <c r="HR52" s="120"/>
      <c r="HS52" s="120"/>
      <c r="HT52" s="120"/>
      <c r="HU52" s="120"/>
      <c r="HV52" s="120"/>
      <c r="HW52" s="120"/>
      <c r="HX52" s="120"/>
      <c r="HY52" s="120"/>
      <c r="HZ52" s="120"/>
      <c r="IA52" s="120"/>
      <c r="IB52" s="120"/>
      <c r="IC52" s="120"/>
      <c r="ID52" s="120"/>
      <c r="IE52" s="120"/>
      <c r="IF52" s="120"/>
      <c r="IG52" s="120"/>
      <c r="IH52" s="120"/>
      <c r="II52" s="120"/>
      <c r="IJ52" s="120"/>
      <c r="IK52" s="120"/>
      <c r="IL52" s="120"/>
      <c r="IM52" s="120"/>
      <c r="IN52" s="120"/>
      <c r="IO52" s="120"/>
      <c r="IP52" s="120"/>
      <c r="IQ52" s="120"/>
    </row>
    <row r="53" spans="1:251" s="49" customFormat="1" ht="18.75" customHeight="1">
      <c r="A53" s="123" t="s">
        <v>23</v>
      </c>
      <c r="B53" s="78">
        <v>534.4817</v>
      </c>
      <c r="C53" s="123" t="s">
        <v>24</v>
      </c>
      <c r="D53" s="101">
        <f>B53</f>
        <v>534.4817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</row>
    <row r="54" spans="1:251" s="49" customFormat="1" ht="19.5" customHeight="1">
      <c r="A54" s="128"/>
      <c r="B54" s="128"/>
      <c r="C54" s="128"/>
      <c r="D54" s="128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/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/>
      <c r="IK54" s="120"/>
      <c r="IL54" s="120"/>
      <c r="IM54" s="120"/>
      <c r="IN54" s="120"/>
      <c r="IO54" s="120"/>
      <c r="IP54" s="120"/>
      <c r="IQ54" s="12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21">
      <selection activeCell="P9" sqref="P9"/>
    </sheetView>
  </sheetViews>
  <sheetFormatPr defaultColWidth="9.140625" defaultRowHeight="12.75"/>
  <cols>
    <col min="5" max="6" width="26.421875" style="0" customWidth="1"/>
    <col min="7" max="7" width="23.7109375" style="0" customWidth="1"/>
  </cols>
  <sheetData>
    <row r="1" spans="1:7" ht="51" customHeight="1">
      <c r="A1" s="29" t="s">
        <v>131</v>
      </c>
      <c r="B1" s="29"/>
      <c r="C1" s="29"/>
      <c r="D1" s="29"/>
      <c r="E1" s="29"/>
      <c r="F1" s="29"/>
      <c r="G1" s="29"/>
    </row>
    <row r="2" spans="1:7" ht="18.75">
      <c r="A2" s="30" t="s">
        <v>132</v>
      </c>
      <c r="B2" s="30"/>
      <c r="C2" s="30"/>
      <c r="D2" s="30"/>
      <c r="E2" s="30"/>
      <c r="F2" s="30"/>
      <c r="G2" s="30"/>
    </row>
    <row r="3" spans="1:7" ht="39.75" customHeight="1">
      <c r="A3" s="31" t="s">
        <v>133</v>
      </c>
      <c r="B3" s="32" t="s">
        <v>134</v>
      </c>
      <c r="C3" s="33"/>
      <c r="D3" s="33"/>
      <c r="E3" s="33"/>
      <c r="F3" s="33"/>
      <c r="G3" s="34"/>
    </row>
    <row r="4" spans="1:7" ht="39.75" customHeight="1">
      <c r="A4" s="35" t="s">
        <v>135</v>
      </c>
      <c r="B4" s="36"/>
      <c r="C4" s="36"/>
      <c r="D4" s="36"/>
      <c r="E4" s="36"/>
      <c r="F4" s="36"/>
      <c r="G4" s="37"/>
    </row>
    <row r="5" spans="1:7" ht="33" customHeight="1">
      <c r="A5" s="32" t="s">
        <v>136</v>
      </c>
      <c r="B5" s="33"/>
      <c r="C5" s="34"/>
      <c r="D5" s="32" t="s">
        <v>137</v>
      </c>
      <c r="E5" s="33"/>
      <c r="F5" s="33"/>
      <c r="G5" s="34"/>
    </row>
    <row r="6" spans="1:7" ht="33" customHeight="1">
      <c r="A6" s="32" t="s">
        <v>138</v>
      </c>
      <c r="B6" s="33"/>
      <c r="C6" s="34"/>
      <c r="D6" s="32" t="s">
        <v>137</v>
      </c>
      <c r="E6" s="34"/>
      <c r="F6" s="31" t="s">
        <v>139</v>
      </c>
      <c r="G6" s="38" t="s">
        <v>140</v>
      </c>
    </row>
    <row r="7" spans="1:7" ht="33" customHeight="1">
      <c r="A7" s="32" t="s">
        <v>141</v>
      </c>
      <c r="B7" s="33"/>
      <c r="C7" s="34"/>
      <c r="D7" s="32" t="s">
        <v>137</v>
      </c>
      <c r="E7" s="33"/>
      <c r="F7" s="33"/>
      <c r="G7" s="34"/>
    </row>
    <row r="8" spans="1:7" ht="33" customHeight="1">
      <c r="A8" s="32" t="s">
        <v>142</v>
      </c>
      <c r="B8" s="33"/>
      <c r="C8" s="34"/>
      <c r="D8" s="32" t="s">
        <v>143</v>
      </c>
      <c r="E8" s="34"/>
      <c r="F8" s="31" t="s">
        <v>63</v>
      </c>
      <c r="G8" s="38" t="s">
        <v>144</v>
      </c>
    </row>
    <row r="9" spans="1:7" ht="109.5" customHeight="1">
      <c r="A9" s="32" t="s">
        <v>145</v>
      </c>
      <c r="B9" s="33"/>
      <c r="C9" s="34"/>
      <c r="D9" s="39" t="s">
        <v>146</v>
      </c>
      <c r="E9" s="40"/>
      <c r="F9" s="40"/>
      <c r="G9" s="41"/>
    </row>
    <row r="10" spans="1:7" ht="39.75" customHeight="1">
      <c r="A10" s="35" t="s">
        <v>147</v>
      </c>
      <c r="B10" s="36"/>
      <c r="C10" s="36"/>
      <c r="D10" s="36"/>
      <c r="E10" s="36"/>
      <c r="F10" s="36"/>
      <c r="G10" s="37"/>
    </row>
    <row r="11" spans="1:7" ht="39.75" customHeight="1">
      <c r="A11" s="35" t="s">
        <v>148</v>
      </c>
      <c r="B11" s="37"/>
      <c r="C11" s="35" t="s">
        <v>149</v>
      </c>
      <c r="D11" s="37"/>
      <c r="E11" s="35" t="s">
        <v>150</v>
      </c>
      <c r="F11" s="37"/>
      <c r="G11" s="42" t="s">
        <v>151</v>
      </c>
    </row>
    <row r="12" spans="1:7" ht="33" customHeight="1">
      <c r="A12" s="43" t="s">
        <v>152</v>
      </c>
      <c r="B12" s="44"/>
      <c r="C12" s="43" t="s">
        <v>153</v>
      </c>
      <c r="D12" s="44"/>
      <c r="E12" s="32" t="s">
        <v>154</v>
      </c>
      <c r="F12" s="34"/>
      <c r="G12" s="38" t="s">
        <v>155</v>
      </c>
    </row>
    <row r="13" spans="1:7" ht="33" customHeight="1">
      <c r="A13" s="45"/>
      <c r="B13" s="46"/>
      <c r="C13" s="45"/>
      <c r="D13" s="46"/>
      <c r="E13" s="32" t="s">
        <v>156</v>
      </c>
      <c r="F13" s="34"/>
      <c r="G13" s="38" t="s">
        <v>157</v>
      </c>
    </row>
    <row r="14" spans="1:7" ht="33" customHeight="1">
      <c r="A14" s="45"/>
      <c r="B14" s="46"/>
      <c r="C14" s="45"/>
      <c r="D14" s="46"/>
      <c r="E14" s="32" t="s">
        <v>158</v>
      </c>
      <c r="F14" s="34"/>
      <c r="G14" s="38" t="s">
        <v>159</v>
      </c>
    </row>
    <row r="15" spans="1:7" ht="33" customHeight="1">
      <c r="A15" s="45"/>
      <c r="B15" s="46"/>
      <c r="C15" s="45"/>
      <c r="D15" s="46"/>
      <c r="E15" s="32" t="s">
        <v>160</v>
      </c>
      <c r="F15" s="34"/>
      <c r="G15" s="38" t="s">
        <v>157</v>
      </c>
    </row>
    <row r="16" spans="1:7" ht="33" customHeight="1">
      <c r="A16" s="45"/>
      <c r="B16" s="46"/>
      <c r="C16" s="45"/>
      <c r="D16" s="46"/>
      <c r="E16" s="32" t="s">
        <v>161</v>
      </c>
      <c r="F16" s="34"/>
      <c r="G16" s="38" t="s">
        <v>162</v>
      </c>
    </row>
    <row r="17" spans="1:7" ht="33" customHeight="1">
      <c r="A17" s="45"/>
      <c r="B17" s="46"/>
      <c r="C17" s="47"/>
      <c r="D17" s="48"/>
      <c r="E17" s="32" t="s">
        <v>163</v>
      </c>
      <c r="F17" s="34"/>
      <c r="G17" s="38" t="s">
        <v>164</v>
      </c>
    </row>
    <row r="18" spans="1:7" ht="33" customHeight="1">
      <c r="A18" s="45"/>
      <c r="B18" s="46"/>
      <c r="C18" s="43" t="s">
        <v>165</v>
      </c>
      <c r="D18" s="44"/>
      <c r="E18" s="32" t="s">
        <v>166</v>
      </c>
      <c r="F18" s="34"/>
      <c r="G18" s="38" t="s">
        <v>155</v>
      </c>
    </row>
    <row r="19" spans="1:7" ht="33" customHeight="1">
      <c r="A19" s="45"/>
      <c r="B19" s="46"/>
      <c r="C19" s="45"/>
      <c r="D19" s="46"/>
      <c r="E19" s="32" t="s">
        <v>167</v>
      </c>
      <c r="F19" s="34"/>
      <c r="G19" s="38" t="s">
        <v>155</v>
      </c>
    </row>
    <row r="20" spans="1:7" ht="33" customHeight="1">
      <c r="A20" s="45"/>
      <c r="B20" s="46"/>
      <c r="C20" s="45"/>
      <c r="D20" s="46"/>
      <c r="E20" s="32" t="s">
        <v>168</v>
      </c>
      <c r="F20" s="34"/>
      <c r="G20" s="38" t="s">
        <v>155</v>
      </c>
    </row>
    <row r="21" spans="1:7" ht="33" customHeight="1">
      <c r="A21" s="45"/>
      <c r="B21" s="46"/>
      <c r="C21" s="45"/>
      <c r="D21" s="46"/>
      <c r="E21" s="32" t="s">
        <v>169</v>
      </c>
      <c r="F21" s="34"/>
      <c r="G21" s="38" t="s">
        <v>155</v>
      </c>
    </row>
    <row r="22" spans="1:7" ht="33" customHeight="1">
      <c r="A22" s="45"/>
      <c r="B22" s="46"/>
      <c r="C22" s="47"/>
      <c r="D22" s="48"/>
      <c r="E22" s="32" t="s">
        <v>170</v>
      </c>
      <c r="F22" s="34"/>
      <c r="G22" s="38" t="s">
        <v>171</v>
      </c>
    </row>
    <row r="23" spans="1:7" ht="33" customHeight="1">
      <c r="A23" s="45"/>
      <c r="B23" s="46"/>
      <c r="C23" s="32" t="s">
        <v>172</v>
      </c>
      <c r="D23" s="34"/>
      <c r="E23" s="32" t="s">
        <v>173</v>
      </c>
      <c r="F23" s="34"/>
      <c r="G23" s="38" t="s">
        <v>155</v>
      </c>
    </row>
    <row r="24" spans="1:7" ht="33" customHeight="1">
      <c r="A24" s="45"/>
      <c r="B24" s="46"/>
      <c r="C24" s="43" t="s">
        <v>174</v>
      </c>
      <c r="D24" s="44"/>
      <c r="E24" s="32" t="s">
        <v>175</v>
      </c>
      <c r="F24" s="34"/>
      <c r="G24" s="38" t="s">
        <v>155</v>
      </c>
    </row>
    <row r="25" spans="1:7" ht="33" customHeight="1">
      <c r="A25" s="47"/>
      <c r="B25" s="48"/>
      <c r="C25" s="47"/>
      <c r="D25" s="48"/>
      <c r="E25" s="32" t="s">
        <v>176</v>
      </c>
      <c r="F25" s="34"/>
      <c r="G25" s="38" t="s">
        <v>177</v>
      </c>
    </row>
    <row r="26" spans="1:7" ht="33" customHeight="1">
      <c r="A26" s="43" t="s">
        <v>178</v>
      </c>
      <c r="B26" s="44"/>
      <c r="C26" s="43" t="s">
        <v>179</v>
      </c>
      <c r="D26" s="44"/>
      <c r="E26" s="32" t="s">
        <v>180</v>
      </c>
      <c r="F26" s="34"/>
      <c r="G26" s="38" t="s">
        <v>181</v>
      </c>
    </row>
    <row r="27" spans="1:7" ht="33" customHeight="1">
      <c r="A27" s="45"/>
      <c r="B27" s="46"/>
      <c r="C27" s="45"/>
      <c r="D27" s="46"/>
      <c r="E27" s="32" t="s">
        <v>182</v>
      </c>
      <c r="F27" s="34"/>
      <c r="G27" s="38" t="s">
        <v>183</v>
      </c>
    </row>
    <row r="28" spans="1:7" ht="33" customHeight="1">
      <c r="A28" s="45"/>
      <c r="B28" s="46"/>
      <c r="C28" s="45"/>
      <c r="D28" s="46"/>
      <c r="E28" s="32" t="s">
        <v>184</v>
      </c>
      <c r="F28" s="34"/>
      <c r="G28" s="38" t="s">
        <v>155</v>
      </c>
    </row>
    <row r="29" spans="1:7" ht="33" customHeight="1">
      <c r="A29" s="45"/>
      <c r="B29" s="46"/>
      <c r="C29" s="45"/>
      <c r="D29" s="46"/>
      <c r="E29" s="32" t="s">
        <v>185</v>
      </c>
      <c r="F29" s="34"/>
      <c r="G29" s="38" t="s">
        <v>171</v>
      </c>
    </row>
    <row r="30" spans="1:7" ht="33" customHeight="1">
      <c r="A30" s="45"/>
      <c r="B30" s="46"/>
      <c r="C30" s="47"/>
      <c r="D30" s="48"/>
      <c r="E30" s="32" t="s">
        <v>186</v>
      </c>
      <c r="F30" s="34"/>
      <c r="G30" s="38" t="s">
        <v>155</v>
      </c>
    </row>
    <row r="31" spans="1:7" ht="33" customHeight="1">
      <c r="A31" s="47"/>
      <c r="B31" s="48"/>
      <c r="C31" s="32" t="s">
        <v>187</v>
      </c>
      <c r="D31" s="34"/>
      <c r="E31" s="32" t="s">
        <v>188</v>
      </c>
      <c r="F31" s="34"/>
      <c r="G31" s="38" t="s">
        <v>189</v>
      </c>
    </row>
    <row r="32" spans="1:7" ht="33" customHeight="1">
      <c r="A32" s="43" t="s">
        <v>190</v>
      </c>
      <c r="B32" s="44"/>
      <c r="C32" s="43" t="s">
        <v>191</v>
      </c>
      <c r="D32" s="44"/>
      <c r="E32" s="32" t="s">
        <v>192</v>
      </c>
      <c r="F32" s="34"/>
      <c r="G32" s="38" t="s">
        <v>193</v>
      </c>
    </row>
    <row r="33" spans="1:7" ht="33" customHeight="1">
      <c r="A33" s="47"/>
      <c r="B33" s="48"/>
      <c r="C33" s="47"/>
      <c r="D33" s="48"/>
      <c r="E33" s="32" t="s">
        <v>194</v>
      </c>
      <c r="F33" s="34"/>
      <c r="G33" s="38" t="s">
        <v>171</v>
      </c>
    </row>
  </sheetData>
  <sheetProtection/>
  <mergeCells count="50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E24:F24"/>
    <mergeCell ref="E25:F25"/>
    <mergeCell ref="E26:F26"/>
    <mergeCell ref="E27:F27"/>
    <mergeCell ref="E28:F28"/>
    <mergeCell ref="E29:F29"/>
    <mergeCell ref="E30:F30"/>
    <mergeCell ref="C31:D31"/>
    <mergeCell ref="E31:F31"/>
    <mergeCell ref="E32:F32"/>
    <mergeCell ref="E33:F33"/>
    <mergeCell ref="A12:B25"/>
    <mergeCell ref="C12:D17"/>
    <mergeCell ref="C18:D22"/>
    <mergeCell ref="C24:D25"/>
    <mergeCell ref="A26:B31"/>
    <mergeCell ref="C26:D30"/>
    <mergeCell ref="A32:B33"/>
    <mergeCell ref="C32:D3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SheetLayoutView="100" workbookViewId="0" topLeftCell="A13">
      <selection activeCell="I14" sqref="I14"/>
    </sheetView>
  </sheetViews>
  <sheetFormatPr defaultColWidth="9.140625" defaultRowHeight="12.75"/>
  <cols>
    <col min="2" max="2" width="12.8515625" style="0" customWidth="1"/>
    <col min="3" max="3" width="27.7109375" style="0" customWidth="1"/>
    <col min="4" max="4" width="26.140625" style="0" customWidth="1"/>
    <col min="5" max="5" width="30.28125" style="0" customWidth="1"/>
  </cols>
  <sheetData>
    <row r="1" spans="1:5" ht="40.5" customHeight="1">
      <c r="A1" s="1" t="s">
        <v>195</v>
      </c>
      <c r="B1" s="1"/>
      <c r="C1" s="1"/>
      <c r="D1" s="1"/>
      <c r="E1" s="1"/>
    </row>
    <row r="2" spans="1:5" ht="24" customHeight="1">
      <c r="A2" s="2" t="s">
        <v>196</v>
      </c>
      <c r="B2" s="2"/>
      <c r="C2" s="2"/>
      <c r="D2" s="2"/>
      <c r="E2" s="2"/>
    </row>
    <row r="3" spans="1:5" ht="34.5" customHeight="1">
      <c r="A3" s="3" t="s">
        <v>197</v>
      </c>
      <c r="B3" s="4"/>
      <c r="C3" s="5" t="s">
        <v>198</v>
      </c>
      <c r="D3" s="6"/>
      <c r="E3" s="7"/>
    </row>
    <row r="4" spans="1:5" ht="33.75" customHeight="1">
      <c r="A4" s="3" t="s">
        <v>199</v>
      </c>
      <c r="B4" s="4"/>
      <c r="C4" s="8" t="s">
        <v>200</v>
      </c>
      <c r="D4" s="8" t="s">
        <v>201</v>
      </c>
      <c r="E4" s="9" t="s">
        <v>134</v>
      </c>
    </row>
    <row r="5" spans="1:5" ht="27.75" customHeight="1">
      <c r="A5" s="10" t="s">
        <v>202</v>
      </c>
      <c r="B5" s="11"/>
      <c r="C5" s="8" t="s">
        <v>203</v>
      </c>
      <c r="D5" s="3" t="s">
        <v>204</v>
      </c>
      <c r="E5" s="4"/>
    </row>
    <row r="6" spans="1:5" ht="27.75" customHeight="1">
      <c r="A6" s="12"/>
      <c r="B6" s="13"/>
      <c r="C6" s="8" t="s">
        <v>138</v>
      </c>
      <c r="D6" s="3" t="s">
        <v>204</v>
      </c>
      <c r="E6" s="4"/>
    </row>
    <row r="7" spans="1:5" ht="27.75" customHeight="1">
      <c r="A7" s="12"/>
      <c r="B7" s="13"/>
      <c r="C7" s="9" t="s">
        <v>205</v>
      </c>
      <c r="D7" s="5" t="s">
        <v>140</v>
      </c>
      <c r="E7" s="7"/>
    </row>
    <row r="8" spans="1:5" ht="27.75" customHeight="1">
      <c r="A8" s="14"/>
      <c r="B8" s="15"/>
      <c r="C8" s="9" t="s">
        <v>30</v>
      </c>
      <c r="D8" s="3" t="s">
        <v>140</v>
      </c>
      <c r="E8" s="4"/>
    </row>
    <row r="9" spans="1:5" ht="31.5" customHeight="1">
      <c r="A9" s="16" t="s">
        <v>206</v>
      </c>
      <c r="B9" s="17"/>
      <c r="C9" s="17"/>
      <c r="D9" s="17"/>
      <c r="E9" s="18"/>
    </row>
    <row r="10" spans="1:5" ht="79.5" customHeight="1">
      <c r="A10" s="5" t="s">
        <v>207</v>
      </c>
      <c r="B10" s="6"/>
      <c r="C10" s="6"/>
      <c r="D10" s="6"/>
      <c r="E10" s="7"/>
    </row>
    <row r="11" spans="1:5" ht="28.5">
      <c r="A11" s="19" t="s">
        <v>148</v>
      </c>
      <c r="B11" s="19" t="s">
        <v>149</v>
      </c>
      <c r="C11" s="20" t="s">
        <v>150</v>
      </c>
      <c r="D11" s="21"/>
      <c r="E11" s="19" t="s">
        <v>208</v>
      </c>
    </row>
    <row r="12" spans="1:5" ht="36" customHeight="1">
      <c r="A12" s="22" t="s">
        <v>174</v>
      </c>
      <c r="B12" s="23" t="s">
        <v>209</v>
      </c>
      <c r="C12" s="5" t="s">
        <v>210</v>
      </c>
      <c r="D12" s="7"/>
      <c r="E12" s="9" t="s">
        <v>211</v>
      </c>
    </row>
    <row r="13" spans="1:5" ht="36" customHeight="1">
      <c r="A13" s="26"/>
      <c r="B13" s="27"/>
      <c r="C13" s="5" t="s">
        <v>212</v>
      </c>
      <c r="D13" s="7"/>
      <c r="E13" s="9" t="s">
        <v>213</v>
      </c>
    </row>
    <row r="14" spans="1:5" ht="36" customHeight="1">
      <c r="A14" s="26"/>
      <c r="B14" s="27"/>
      <c r="C14" s="5" t="s">
        <v>214</v>
      </c>
      <c r="D14" s="7"/>
      <c r="E14" s="9" t="s">
        <v>215</v>
      </c>
    </row>
    <row r="15" spans="1:5" ht="30.75" customHeight="1">
      <c r="A15" s="24"/>
      <c r="B15" s="25"/>
      <c r="C15" s="5" t="s">
        <v>216</v>
      </c>
      <c r="D15" s="7"/>
      <c r="E15" s="9" t="s">
        <v>217</v>
      </c>
    </row>
    <row r="16" spans="1:5" ht="36" customHeight="1">
      <c r="A16" s="22" t="s">
        <v>152</v>
      </c>
      <c r="B16" s="23" t="s">
        <v>153</v>
      </c>
      <c r="C16" s="5" t="s">
        <v>218</v>
      </c>
      <c r="D16" s="7"/>
      <c r="E16" s="9" t="s">
        <v>159</v>
      </c>
    </row>
    <row r="17" spans="1:5" ht="36" customHeight="1">
      <c r="A17" s="26"/>
      <c r="B17" s="27"/>
      <c r="C17" s="5" t="s">
        <v>219</v>
      </c>
      <c r="D17" s="7"/>
      <c r="E17" s="9" t="s">
        <v>157</v>
      </c>
    </row>
    <row r="18" spans="1:5" ht="36" customHeight="1">
      <c r="A18" s="26"/>
      <c r="B18" s="25"/>
      <c r="C18" s="5" t="s">
        <v>220</v>
      </c>
      <c r="D18" s="7"/>
      <c r="E18" s="9" t="s">
        <v>164</v>
      </c>
    </row>
    <row r="19" spans="1:5" ht="36" customHeight="1">
      <c r="A19" s="26"/>
      <c r="B19" s="23" t="s">
        <v>165</v>
      </c>
      <c r="C19" s="5" t="s">
        <v>221</v>
      </c>
      <c r="D19" s="7"/>
      <c r="E19" s="9" t="s">
        <v>222</v>
      </c>
    </row>
    <row r="20" spans="1:5" ht="36" customHeight="1">
      <c r="A20" s="26"/>
      <c r="B20" s="27"/>
      <c r="C20" s="5" t="s">
        <v>170</v>
      </c>
      <c r="D20" s="7"/>
      <c r="E20" s="9" t="s">
        <v>222</v>
      </c>
    </row>
    <row r="21" spans="1:5" ht="30.75" customHeight="1">
      <c r="A21" s="26"/>
      <c r="B21" s="25"/>
      <c r="C21" s="5" t="s">
        <v>223</v>
      </c>
      <c r="D21" s="7"/>
      <c r="E21" s="9" t="s">
        <v>224</v>
      </c>
    </row>
    <row r="22" spans="1:5" ht="33" customHeight="1">
      <c r="A22" s="26"/>
      <c r="B22" s="23" t="s">
        <v>172</v>
      </c>
      <c r="C22" s="5" t="s">
        <v>225</v>
      </c>
      <c r="D22" s="7"/>
      <c r="E22" s="9" t="s">
        <v>222</v>
      </c>
    </row>
    <row r="23" spans="1:5" ht="33.75" customHeight="1">
      <c r="A23" s="24"/>
      <c r="B23" s="25"/>
      <c r="C23" s="5" t="s">
        <v>226</v>
      </c>
      <c r="D23" s="7"/>
      <c r="E23" s="9" t="s">
        <v>224</v>
      </c>
    </row>
    <row r="24" spans="1:5" ht="31.5" customHeight="1">
      <c r="A24" s="22" t="s">
        <v>178</v>
      </c>
      <c r="B24" s="23" t="s">
        <v>179</v>
      </c>
      <c r="C24" s="5" t="s">
        <v>227</v>
      </c>
      <c r="D24" s="7"/>
      <c r="E24" s="9" t="s">
        <v>224</v>
      </c>
    </row>
    <row r="25" spans="1:5" ht="31.5" customHeight="1">
      <c r="A25" s="26"/>
      <c r="B25" s="27"/>
      <c r="C25" s="5" t="s">
        <v>184</v>
      </c>
      <c r="D25" s="7"/>
      <c r="E25" s="9" t="s">
        <v>224</v>
      </c>
    </row>
    <row r="26" spans="1:5" ht="28.5" customHeight="1">
      <c r="A26" s="24"/>
      <c r="B26" s="25"/>
      <c r="C26" s="5" t="s">
        <v>228</v>
      </c>
      <c r="D26" s="7"/>
      <c r="E26" s="9" t="s">
        <v>229</v>
      </c>
    </row>
    <row r="27" spans="1:5" ht="43.5" customHeight="1">
      <c r="A27" s="28" t="s">
        <v>190</v>
      </c>
      <c r="B27" s="8" t="s">
        <v>230</v>
      </c>
      <c r="C27" s="5" t="s">
        <v>231</v>
      </c>
      <c r="D27" s="7"/>
      <c r="E27" s="9" t="s">
        <v>232</v>
      </c>
    </row>
  </sheetData>
  <sheetProtection/>
  <mergeCells count="3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2:A15"/>
    <mergeCell ref="A16:A23"/>
    <mergeCell ref="A24:A26"/>
    <mergeCell ref="B12:B15"/>
    <mergeCell ref="B16:B18"/>
    <mergeCell ref="B19:B21"/>
    <mergeCell ref="B22:B23"/>
    <mergeCell ref="B24:B26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workbookViewId="0" topLeftCell="A11">
      <selection activeCell="K12" sqref="K12"/>
    </sheetView>
  </sheetViews>
  <sheetFormatPr defaultColWidth="9.140625" defaultRowHeight="12.75"/>
  <cols>
    <col min="1" max="1" width="11.8515625" style="0" customWidth="1"/>
    <col min="2" max="2" width="10.7109375" style="0" customWidth="1"/>
    <col min="3" max="3" width="19.421875" style="0" customWidth="1"/>
    <col min="4" max="4" width="13.00390625" style="0" customWidth="1"/>
    <col min="5" max="5" width="43.140625" style="0" customWidth="1"/>
  </cols>
  <sheetData>
    <row r="1" spans="1:5" ht="30.75" customHeight="1">
      <c r="A1" s="1" t="s">
        <v>195</v>
      </c>
      <c r="B1" s="1"/>
      <c r="C1" s="1"/>
      <c r="D1" s="1"/>
      <c r="E1" s="1"/>
    </row>
    <row r="2" spans="1:5" ht="27.75" customHeight="1">
      <c r="A2" s="2" t="s">
        <v>196</v>
      </c>
      <c r="B2" s="2"/>
      <c r="C2" s="2"/>
      <c r="D2" s="2"/>
      <c r="E2" s="2"/>
    </row>
    <row r="3" spans="1:5" ht="33.75" customHeight="1">
      <c r="A3" s="3" t="s">
        <v>197</v>
      </c>
      <c r="B3" s="4"/>
      <c r="C3" s="5" t="s">
        <v>233</v>
      </c>
      <c r="D3" s="6"/>
      <c r="E3" s="7"/>
    </row>
    <row r="4" spans="1:5" ht="39" customHeight="1">
      <c r="A4" s="3" t="s">
        <v>199</v>
      </c>
      <c r="B4" s="4"/>
      <c r="C4" s="8" t="s">
        <v>200</v>
      </c>
      <c r="D4" s="8" t="s">
        <v>201</v>
      </c>
      <c r="E4" s="9" t="s">
        <v>134</v>
      </c>
    </row>
    <row r="5" spans="1:5" ht="33" customHeight="1">
      <c r="A5" s="10" t="s">
        <v>202</v>
      </c>
      <c r="B5" s="11"/>
      <c r="C5" s="8" t="s">
        <v>203</v>
      </c>
      <c r="D5" s="3" t="s">
        <v>234</v>
      </c>
      <c r="E5" s="4"/>
    </row>
    <row r="6" spans="1:5" ht="33" customHeight="1">
      <c r="A6" s="12"/>
      <c r="B6" s="13"/>
      <c r="C6" s="8" t="s">
        <v>138</v>
      </c>
      <c r="D6" s="3" t="s">
        <v>234</v>
      </c>
      <c r="E6" s="4"/>
    </row>
    <row r="7" spans="1:5" ht="33" customHeight="1">
      <c r="A7" s="12"/>
      <c r="B7" s="13"/>
      <c r="C7" s="9" t="s">
        <v>205</v>
      </c>
      <c r="D7" s="5" t="s">
        <v>140</v>
      </c>
      <c r="E7" s="7"/>
    </row>
    <row r="8" spans="1:5" ht="33" customHeight="1">
      <c r="A8" s="14"/>
      <c r="B8" s="15"/>
      <c r="C8" s="9" t="s">
        <v>30</v>
      </c>
      <c r="D8" s="3" t="s">
        <v>140</v>
      </c>
      <c r="E8" s="4"/>
    </row>
    <row r="9" spans="1:5" ht="33.75" customHeight="1">
      <c r="A9" s="16" t="s">
        <v>206</v>
      </c>
      <c r="B9" s="17"/>
      <c r="C9" s="17"/>
      <c r="D9" s="17"/>
      <c r="E9" s="18"/>
    </row>
    <row r="10" spans="1:5" ht="63" customHeight="1">
      <c r="A10" s="5" t="s">
        <v>235</v>
      </c>
      <c r="B10" s="6"/>
      <c r="C10" s="6"/>
      <c r="D10" s="6"/>
      <c r="E10" s="7"/>
    </row>
    <row r="11" spans="1:5" ht="21.75" customHeight="1">
      <c r="A11" s="19" t="s">
        <v>148</v>
      </c>
      <c r="B11" s="19" t="s">
        <v>149</v>
      </c>
      <c r="C11" s="20" t="s">
        <v>150</v>
      </c>
      <c r="D11" s="21"/>
      <c r="E11" s="19" t="s">
        <v>208</v>
      </c>
    </row>
    <row r="12" spans="1:5" ht="33" customHeight="1">
      <c r="A12" s="22" t="s">
        <v>174</v>
      </c>
      <c r="B12" s="23" t="s">
        <v>209</v>
      </c>
      <c r="C12" s="5" t="s">
        <v>236</v>
      </c>
      <c r="D12" s="7"/>
      <c r="E12" s="9" t="s">
        <v>237</v>
      </c>
    </row>
    <row r="13" spans="1:5" ht="33" customHeight="1">
      <c r="A13" s="24"/>
      <c r="B13" s="25"/>
      <c r="C13" s="5" t="s">
        <v>238</v>
      </c>
      <c r="D13" s="7"/>
      <c r="E13" s="9" t="s">
        <v>239</v>
      </c>
    </row>
    <row r="14" spans="1:5" ht="33" customHeight="1">
      <c r="A14" s="22" t="s">
        <v>152</v>
      </c>
      <c r="B14" s="23" t="s">
        <v>153</v>
      </c>
      <c r="C14" s="5" t="s">
        <v>240</v>
      </c>
      <c r="D14" s="7"/>
      <c r="E14" s="9" t="s">
        <v>241</v>
      </c>
    </row>
    <row r="15" spans="1:5" ht="33" customHeight="1">
      <c r="A15" s="26"/>
      <c r="B15" s="27"/>
      <c r="C15" s="5" t="s">
        <v>242</v>
      </c>
      <c r="D15" s="7"/>
      <c r="E15" s="9" t="s">
        <v>243</v>
      </c>
    </row>
    <row r="16" spans="1:5" ht="33" customHeight="1">
      <c r="A16" s="26"/>
      <c r="B16" s="25"/>
      <c r="C16" s="5" t="s">
        <v>244</v>
      </c>
      <c r="D16" s="7"/>
      <c r="E16" s="9" t="s">
        <v>224</v>
      </c>
    </row>
    <row r="17" spans="1:5" ht="33" customHeight="1">
      <c r="A17" s="26"/>
      <c r="B17" s="23" t="s">
        <v>165</v>
      </c>
      <c r="C17" s="5" t="s">
        <v>225</v>
      </c>
      <c r="D17" s="7"/>
      <c r="E17" s="9" t="s">
        <v>222</v>
      </c>
    </row>
    <row r="18" spans="1:5" ht="33" customHeight="1">
      <c r="A18" s="26"/>
      <c r="B18" s="25"/>
      <c r="C18" s="5" t="s">
        <v>245</v>
      </c>
      <c r="D18" s="7"/>
      <c r="E18" s="9" t="s">
        <v>224</v>
      </c>
    </row>
    <row r="19" spans="1:5" ht="33" customHeight="1">
      <c r="A19" s="26"/>
      <c r="B19" s="23" t="s">
        <v>172</v>
      </c>
      <c r="C19" s="5" t="s">
        <v>246</v>
      </c>
      <c r="D19" s="7"/>
      <c r="E19" s="9" t="s">
        <v>222</v>
      </c>
    </row>
    <row r="20" spans="1:5" ht="33" customHeight="1">
      <c r="A20" s="24"/>
      <c r="B20" s="25"/>
      <c r="C20" s="5" t="s">
        <v>247</v>
      </c>
      <c r="D20" s="7"/>
      <c r="E20" s="9" t="s">
        <v>224</v>
      </c>
    </row>
    <row r="21" spans="1:5" ht="33" customHeight="1">
      <c r="A21" s="22" t="s">
        <v>178</v>
      </c>
      <c r="B21" s="23" t="s">
        <v>179</v>
      </c>
      <c r="C21" s="5" t="s">
        <v>248</v>
      </c>
      <c r="D21" s="7"/>
      <c r="E21" s="9" t="s">
        <v>224</v>
      </c>
    </row>
    <row r="22" spans="1:5" ht="33" customHeight="1">
      <c r="A22" s="26"/>
      <c r="B22" s="27"/>
      <c r="C22" s="5" t="s">
        <v>249</v>
      </c>
      <c r="D22" s="7"/>
      <c r="E22" s="9" t="s">
        <v>189</v>
      </c>
    </row>
    <row r="23" spans="1:5" ht="33" customHeight="1">
      <c r="A23" s="24"/>
      <c r="B23" s="25"/>
      <c r="C23" s="5" t="s">
        <v>250</v>
      </c>
      <c r="D23" s="7"/>
      <c r="E23" s="9" t="s">
        <v>189</v>
      </c>
    </row>
  </sheetData>
  <sheetProtection/>
  <mergeCells count="33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2:A13"/>
    <mergeCell ref="A14:A20"/>
    <mergeCell ref="A21:A23"/>
    <mergeCell ref="B12:B13"/>
    <mergeCell ref="B14:B16"/>
    <mergeCell ref="B17:B18"/>
    <mergeCell ref="B19:B20"/>
    <mergeCell ref="B21:B23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8"/>
  <sheetViews>
    <sheetView showGridLines="0" workbookViewId="0" topLeftCell="A2">
      <selection activeCell="O16" sqref="O16"/>
    </sheetView>
  </sheetViews>
  <sheetFormatPr defaultColWidth="9.140625" defaultRowHeight="12.75" customHeight="1"/>
  <cols>
    <col min="1" max="1" width="23.7109375" style="49" customWidth="1"/>
    <col min="2" max="2" width="26.57421875" style="49" customWidth="1"/>
    <col min="3" max="3" width="14.7109375" style="49" customWidth="1"/>
    <col min="4" max="4" width="10.7109375" style="49" customWidth="1"/>
    <col min="5" max="6" width="14.7109375" style="49" customWidth="1"/>
    <col min="7" max="15" width="9.57421875" style="49" customWidth="1"/>
    <col min="16" max="16" width="9.140625" style="49" customWidth="1"/>
  </cols>
  <sheetData>
    <row r="1" s="49" customFormat="1" ht="21" customHeight="1">
      <c r="C1" s="110"/>
    </row>
    <row r="2" spans="1:15" s="49" customFormat="1" ht="29.25" customHeight="1">
      <c r="A2" s="111" t="s">
        <v>25</v>
      </c>
      <c r="B2" s="111"/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49" customFormat="1" ht="27.75" customHeight="1">
      <c r="A3" s="54" t="s">
        <v>26</v>
      </c>
      <c r="B3" s="61"/>
      <c r="C3" s="113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51" t="s">
        <v>2</v>
      </c>
    </row>
    <row r="4" spans="1:15" s="49" customFormat="1" ht="17.25" customHeight="1">
      <c r="A4" s="56" t="s">
        <v>27</v>
      </c>
      <c r="B4" s="56" t="s">
        <v>28</v>
      </c>
      <c r="C4" s="114" t="s">
        <v>29</v>
      </c>
      <c r="D4" s="62" t="s">
        <v>30</v>
      </c>
      <c r="E4" s="56" t="s">
        <v>31</v>
      </c>
      <c r="F4" s="56"/>
      <c r="G4" s="56"/>
      <c r="H4" s="56"/>
      <c r="I4" s="75" t="s">
        <v>32</v>
      </c>
      <c r="J4" s="75" t="s">
        <v>33</v>
      </c>
      <c r="K4" s="75" t="s">
        <v>34</v>
      </c>
      <c r="L4" s="75" t="s">
        <v>35</v>
      </c>
      <c r="M4" s="75" t="s">
        <v>36</v>
      </c>
      <c r="N4" s="75" t="s">
        <v>37</v>
      </c>
      <c r="O4" s="62" t="s">
        <v>38</v>
      </c>
    </row>
    <row r="5" spans="1:15" s="49" customFormat="1" ht="58.5" customHeight="1">
      <c r="A5" s="56"/>
      <c r="B5" s="56"/>
      <c r="C5" s="115"/>
      <c r="D5" s="62"/>
      <c r="E5" s="62" t="s">
        <v>39</v>
      </c>
      <c r="F5" s="62" t="s">
        <v>40</v>
      </c>
      <c r="G5" s="62" t="s">
        <v>41</v>
      </c>
      <c r="H5" s="62" t="s">
        <v>42</v>
      </c>
      <c r="I5" s="75"/>
      <c r="J5" s="75"/>
      <c r="K5" s="75"/>
      <c r="L5" s="75"/>
      <c r="M5" s="75"/>
      <c r="N5" s="75"/>
      <c r="O5" s="62"/>
    </row>
    <row r="6" spans="1:15" s="49" customFormat="1" ht="21" customHeight="1">
      <c r="A6" s="82" t="s">
        <v>43</v>
      </c>
      <c r="B6" s="82" t="s">
        <v>43</v>
      </c>
      <c r="C6" s="116">
        <v>1</v>
      </c>
      <c r="D6" s="82">
        <f>C6+1</f>
        <v>2</v>
      </c>
      <c r="E6" s="82">
        <f>D6+1</f>
        <v>3</v>
      </c>
      <c r="F6" s="82">
        <f>E6+1</f>
        <v>4</v>
      </c>
      <c r="G6" s="56">
        <f>F6+1</f>
        <v>5</v>
      </c>
      <c r="H6" s="82">
        <v>2</v>
      </c>
      <c r="I6" s="82">
        <f aca="true" t="shared" si="0" ref="I6:O6">H6+1</f>
        <v>3</v>
      </c>
      <c r="J6" s="82">
        <f t="shared" si="0"/>
        <v>4</v>
      </c>
      <c r="K6" s="82">
        <f t="shared" si="0"/>
        <v>5</v>
      </c>
      <c r="L6" s="82">
        <f t="shared" si="0"/>
        <v>6</v>
      </c>
      <c r="M6" s="82">
        <f t="shared" si="0"/>
        <v>7</v>
      </c>
      <c r="N6" s="82">
        <f t="shared" si="0"/>
        <v>8</v>
      </c>
      <c r="O6" s="82">
        <f t="shared" si="0"/>
        <v>9</v>
      </c>
    </row>
    <row r="7" spans="1:15" s="49" customFormat="1" ht="27" customHeight="1">
      <c r="A7" s="76" t="s">
        <v>44</v>
      </c>
      <c r="B7" s="117" t="s">
        <v>29</v>
      </c>
      <c r="C7" s="96">
        <v>534.4817</v>
      </c>
      <c r="D7" s="78"/>
      <c r="E7" s="78">
        <v>534.4817</v>
      </c>
      <c r="F7" s="78">
        <v>534.4817</v>
      </c>
      <c r="G7" s="96"/>
      <c r="H7" s="96"/>
      <c r="I7" s="78"/>
      <c r="J7" s="78"/>
      <c r="K7" s="78"/>
      <c r="L7" s="78"/>
      <c r="M7" s="78"/>
      <c r="N7" s="78"/>
      <c r="O7" s="78"/>
    </row>
    <row r="8" spans="1:15" s="49" customFormat="1" ht="27" customHeight="1">
      <c r="A8" s="76" t="s">
        <v>45</v>
      </c>
      <c r="B8" s="117" t="s">
        <v>46</v>
      </c>
      <c r="C8" s="96">
        <v>507.7899</v>
      </c>
      <c r="D8" s="78"/>
      <c r="E8" s="78">
        <v>507.7899</v>
      </c>
      <c r="F8" s="78">
        <v>507.7899</v>
      </c>
      <c r="G8" s="96"/>
      <c r="H8" s="96"/>
      <c r="I8" s="78"/>
      <c r="J8" s="78"/>
      <c r="K8" s="78"/>
      <c r="L8" s="78"/>
      <c r="M8" s="78"/>
      <c r="N8" s="78"/>
      <c r="O8" s="78"/>
    </row>
    <row r="9" spans="1:15" s="49" customFormat="1" ht="27" customHeight="1">
      <c r="A9" s="76" t="s">
        <v>47</v>
      </c>
      <c r="B9" s="117" t="s">
        <v>48</v>
      </c>
      <c r="C9" s="96">
        <v>507.7899</v>
      </c>
      <c r="D9" s="78"/>
      <c r="E9" s="78">
        <v>507.7899</v>
      </c>
      <c r="F9" s="78">
        <v>507.7899</v>
      </c>
      <c r="G9" s="96"/>
      <c r="H9" s="96"/>
      <c r="I9" s="78"/>
      <c r="J9" s="78"/>
      <c r="K9" s="78"/>
      <c r="L9" s="78"/>
      <c r="M9" s="78"/>
      <c r="N9" s="78"/>
      <c r="O9" s="78"/>
    </row>
    <row r="10" spans="1:15" s="49" customFormat="1" ht="27" customHeight="1">
      <c r="A10" s="76" t="s">
        <v>49</v>
      </c>
      <c r="B10" s="117" t="s">
        <v>50</v>
      </c>
      <c r="C10" s="96">
        <v>295.7899</v>
      </c>
      <c r="D10" s="78"/>
      <c r="E10" s="78">
        <v>295.7899</v>
      </c>
      <c r="F10" s="78">
        <v>295.7899</v>
      </c>
      <c r="G10" s="96"/>
      <c r="H10" s="96"/>
      <c r="I10" s="78"/>
      <c r="J10" s="78"/>
      <c r="K10" s="78"/>
      <c r="L10" s="78"/>
      <c r="M10" s="78"/>
      <c r="N10" s="78"/>
      <c r="O10" s="78"/>
    </row>
    <row r="11" spans="1:15" s="49" customFormat="1" ht="27" customHeight="1">
      <c r="A11" s="76" t="s">
        <v>51</v>
      </c>
      <c r="B11" s="117" t="s">
        <v>52</v>
      </c>
      <c r="C11" s="96">
        <v>212</v>
      </c>
      <c r="D11" s="78"/>
      <c r="E11" s="78">
        <v>212</v>
      </c>
      <c r="F11" s="78">
        <v>212</v>
      </c>
      <c r="G11" s="96"/>
      <c r="H11" s="96"/>
      <c r="I11" s="78"/>
      <c r="J11" s="78"/>
      <c r="K11" s="78"/>
      <c r="L11" s="78"/>
      <c r="M11" s="78"/>
      <c r="N11" s="78"/>
      <c r="O11" s="78"/>
    </row>
    <row r="12" spans="1:15" s="49" customFormat="1" ht="30.75" customHeight="1">
      <c r="A12" s="76" t="s">
        <v>53</v>
      </c>
      <c r="B12" s="117" t="s">
        <v>54</v>
      </c>
      <c r="C12" s="96">
        <v>26.6918</v>
      </c>
      <c r="D12" s="78"/>
      <c r="E12" s="78">
        <v>26.6918</v>
      </c>
      <c r="F12" s="78">
        <v>26.6918</v>
      </c>
      <c r="G12" s="96"/>
      <c r="H12" s="96"/>
      <c r="I12" s="78"/>
      <c r="J12" s="78"/>
      <c r="K12" s="78"/>
      <c r="L12" s="78"/>
      <c r="M12" s="78"/>
      <c r="N12" s="78"/>
      <c r="O12" s="78"/>
    </row>
    <row r="13" spans="1:15" s="49" customFormat="1" ht="27" customHeight="1">
      <c r="A13" s="76" t="s">
        <v>55</v>
      </c>
      <c r="B13" s="117" t="s">
        <v>56</v>
      </c>
      <c r="C13" s="96">
        <v>26.6918</v>
      </c>
      <c r="D13" s="78"/>
      <c r="E13" s="78">
        <v>26.6918</v>
      </c>
      <c r="F13" s="78">
        <v>26.6918</v>
      </c>
      <c r="G13" s="96"/>
      <c r="H13" s="96"/>
      <c r="I13" s="78"/>
      <c r="J13" s="78"/>
      <c r="K13" s="78"/>
      <c r="L13" s="78"/>
      <c r="M13" s="78"/>
      <c r="N13" s="78"/>
      <c r="O13" s="78"/>
    </row>
    <row r="14" spans="1:15" s="49" customFormat="1" ht="48" customHeight="1">
      <c r="A14" s="76" t="s">
        <v>57</v>
      </c>
      <c r="B14" s="117" t="s">
        <v>58</v>
      </c>
      <c r="C14" s="96">
        <v>26.6918</v>
      </c>
      <c r="D14" s="78"/>
      <c r="E14" s="78">
        <v>26.6918</v>
      </c>
      <c r="F14" s="78">
        <v>26.6918</v>
      </c>
      <c r="G14" s="96"/>
      <c r="H14" s="96"/>
      <c r="I14" s="78"/>
      <c r="J14" s="78"/>
      <c r="K14" s="78"/>
      <c r="L14" s="78"/>
      <c r="M14" s="78"/>
      <c r="N14" s="78"/>
      <c r="O14" s="78"/>
    </row>
    <row r="15" s="49" customFormat="1" ht="21" customHeight="1">
      <c r="C15" s="110"/>
    </row>
    <row r="16" s="49" customFormat="1" ht="21" customHeight="1">
      <c r="C16" s="110"/>
    </row>
    <row r="17" s="49" customFormat="1" ht="21" customHeight="1">
      <c r="C17" s="110"/>
    </row>
    <row r="18" s="49" customFormat="1" ht="21" customHeight="1">
      <c r="C18" s="110"/>
    </row>
    <row r="19" s="49" customFormat="1" ht="21" customHeight="1">
      <c r="C19" s="110"/>
    </row>
    <row r="20" s="49" customFormat="1" ht="21" customHeight="1">
      <c r="C20" s="110"/>
    </row>
    <row r="21" s="49" customFormat="1" ht="21" customHeight="1">
      <c r="C21" s="110"/>
    </row>
    <row r="22" s="49" customFormat="1" ht="21" customHeight="1">
      <c r="C22" s="110"/>
    </row>
    <row r="23" s="49" customFormat="1" ht="21" customHeight="1">
      <c r="C23" s="110"/>
    </row>
    <row r="24" s="49" customFormat="1" ht="21" customHeight="1">
      <c r="C24" s="110"/>
    </row>
    <row r="25" s="49" customFormat="1" ht="21" customHeight="1">
      <c r="C25" s="110"/>
    </row>
    <row r="26" s="49" customFormat="1" ht="21" customHeight="1">
      <c r="C26" s="110"/>
    </row>
    <row r="27" s="49" customFormat="1" ht="21" customHeight="1">
      <c r="C27" s="110"/>
    </row>
    <row r="28" s="49" customFormat="1" ht="15">
      <c r="C28" s="110"/>
    </row>
    <row r="29" s="49" customFormat="1" ht="15">
      <c r="C29" s="110"/>
    </row>
    <row r="30" s="49" customFormat="1" ht="15">
      <c r="C30" s="110"/>
    </row>
    <row r="31" s="49" customFormat="1" ht="15">
      <c r="C31" s="110"/>
    </row>
    <row r="32" s="49" customFormat="1" ht="15">
      <c r="C32" s="110"/>
    </row>
    <row r="33" s="49" customFormat="1" ht="15">
      <c r="C33" s="110"/>
    </row>
    <row r="34" s="49" customFormat="1" ht="15">
      <c r="C34" s="110"/>
    </row>
    <row r="35" s="49" customFormat="1" ht="15">
      <c r="C35" s="110"/>
    </row>
    <row r="36" s="49" customFormat="1" ht="15">
      <c r="C36" s="110"/>
    </row>
    <row r="37" s="49" customFormat="1" ht="15">
      <c r="C37" s="110"/>
    </row>
    <row r="38" s="49" customFormat="1" ht="15">
      <c r="C38" s="110"/>
    </row>
    <row r="39" s="49" customFormat="1" ht="15">
      <c r="C39" s="110"/>
    </row>
    <row r="40" s="49" customFormat="1" ht="15">
      <c r="C40" s="110"/>
    </row>
    <row r="41" s="49" customFormat="1" ht="15">
      <c r="C41" s="110"/>
    </row>
    <row r="42" s="49" customFormat="1" ht="15">
      <c r="C42" s="110"/>
    </row>
    <row r="43" s="49" customFormat="1" ht="15">
      <c r="C43" s="110"/>
    </row>
    <row r="44" s="49" customFormat="1" ht="15">
      <c r="C44" s="110"/>
    </row>
    <row r="45" s="49" customFormat="1" ht="15">
      <c r="C45" s="110"/>
    </row>
    <row r="46" s="49" customFormat="1" ht="15">
      <c r="C46" s="110"/>
    </row>
    <row r="47" s="49" customFormat="1" ht="15">
      <c r="C47" s="110"/>
    </row>
    <row r="48" s="49" customFormat="1" ht="15">
      <c r="C48" s="110"/>
    </row>
    <row r="49" s="49" customFormat="1" ht="15">
      <c r="C49" s="110"/>
    </row>
    <row r="50" s="49" customFormat="1" ht="15">
      <c r="C50" s="110"/>
    </row>
    <row r="51" s="49" customFormat="1" ht="15">
      <c r="C51" s="110"/>
    </row>
    <row r="52" s="49" customFormat="1" ht="15">
      <c r="C52" s="110"/>
    </row>
    <row r="53" s="49" customFormat="1" ht="15">
      <c r="C53" s="110"/>
    </row>
    <row r="54" s="49" customFormat="1" ht="15">
      <c r="C54" s="110"/>
    </row>
    <row r="55" s="49" customFormat="1" ht="15">
      <c r="C55" s="110"/>
    </row>
    <row r="56" s="49" customFormat="1" ht="15">
      <c r="C56" s="110"/>
    </row>
    <row r="57" s="49" customFormat="1" ht="15">
      <c r="C57" s="110"/>
    </row>
    <row r="58" s="49" customFormat="1" ht="15">
      <c r="C58" s="110"/>
    </row>
    <row r="59" s="49" customFormat="1" ht="15">
      <c r="C59" s="110"/>
    </row>
    <row r="60" s="49" customFormat="1" ht="15">
      <c r="C60" s="110"/>
    </row>
    <row r="61" s="49" customFormat="1" ht="15">
      <c r="C61" s="110"/>
    </row>
    <row r="62" s="49" customFormat="1" ht="15">
      <c r="C62" s="110"/>
    </row>
    <row r="63" s="49" customFormat="1" ht="15">
      <c r="C63" s="110"/>
    </row>
    <row r="64" s="49" customFormat="1" ht="15">
      <c r="C64" s="110"/>
    </row>
    <row r="65" s="49" customFormat="1" ht="15">
      <c r="C65" s="110"/>
    </row>
    <row r="66" s="49" customFormat="1" ht="15">
      <c r="C66" s="110"/>
    </row>
    <row r="67" s="49" customFormat="1" ht="15">
      <c r="C67" s="110"/>
    </row>
    <row r="68" s="49" customFormat="1" ht="15">
      <c r="C68" s="110"/>
    </row>
    <row r="69" s="49" customFormat="1" ht="15">
      <c r="C69" s="110"/>
    </row>
    <row r="70" s="49" customFormat="1" ht="15">
      <c r="C70" s="110"/>
    </row>
    <row r="71" s="49" customFormat="1" ht="15">
      <c r="C71" s="110"/>
    </row>
    <row r="72" s="49" customFormat="1" ht="15">
      <c r="C72" s="110"/>
    </row>
    <row r="73" s="49" customFormat="1" ht="15">
      <c r="C73" s="110"/>
    </row>
    <row r="74" s="49" customFormat="1" ht="15">
      <c r="C74" s="110"/>
    </row>
    <row r="75" s="49" customFormat="1" ht="15">
      <c r="C75" s="110"/>
    </row>
    <row r="76" s="49" customFormat="1" ht="15">
      <c r="C76" s="110"/>
    </row>
    <row r="77" s="49" customFormat="1" ht="15">
      <c r="C77" s="110"/>
    </row>
    <row r="78" s="49" customFormat="1" ht="15">
      <c r="C78" s="110"/>
    </row>
    <row r="79" s="49" customFormat="1" ht="15">
      <c r="C79" s="110"/>
    </row>
    <row r="80" s="49" customFormat="1" ht="15">
      <c r="C80" s="110"/>
    </row>
    <row r="81" s="49" customFormat="1" ht="15">
      <c r="C81" s="110"/>
    </row>
    <row r="82" s="49" customFormat="1" ht="15">
      <c r="C82" s="110"/>
    </row>
    <row r="83" s="49" customFormat="1" ht="15">
      <c r="C83" s="110"/>
    </row>
    <row r="84" s="49" customFormat="1" ht="15">
      <c r="C84" s="110"/>
    </row>
    <row r="85" s="49" customFormat="1" ht="15">
      <c r="C85" s="110"/>
    </row>
    <row r="86" s="49" customFormat="1" ht="15">
      <c r="C86" s="110"/>
    </row>
    <row r="87" s="49" customFormat="1" ht="15">
      <c r="C87" s="110"/>
    </row>
    <row r="88" s="49" customFormat="1" ht="15">
      <c r="C88" s="110"/>
    </row>
    <row r="89" s="49" customFormat="1" ht="15">
      <c r="C89" s="110"/>
    </row>
    <row r="90" s="49" customFormat="1" ht="15">
      <c r="C90" s="110"/>
    </row>
    <row r="91" s="49" customFormat="1" ht="15">
      <c r="C91" s="110"/>
    </row>
    <row r="92" s="49" customFormat="1" ht="15">
      <c r="C92" s="110"/>
    </row>
    <row r="93" s="49" customFormat="1" ht="15">
      <c r="C93" s="110"/>
    </row>
    <row r="94" s="49" customFormat="1" ht="15">
      <c r="C94" s="110"/>
    </row>
    <row r="95" s="49" customFormat="1" ht="15">
      <c r="C95" s="110"/>
    </row>
    <row r="96" s="49" customFormat="1" ht="15">
      <c r="C96" s="110"/>
    </row>
    <row r="97" s="49" customFormat="1" ht="15">
      <c r="C97" s="110"/>
    </row>
    <row r="98" s="49" customFormat="1" ht="15">
      <c r="C98" s="110"/>
    </row>
    <row r="99" s="49" customFormat="1" ht="15">
      <c r="C99" s="110"/>
    </row>
    <row r="100" s="49" customFormat="1" ht="15">
      <c r="C100" s="110"/>
    </row>
    <row r="101" s="49" customFormat="1" ht="15">
      <c r="C101" s="110"/>
    </row>
    <row r="102" s="49" customFormat="1" ht="15">
      <c r="C102" s="110"/>
    </row>
    <row r="103" s="49" customFormat="1" ht="15">
      <c r="C103" s="110"/>
    </row>
    <row r="104" s="49" customFormat="1" ht="15">
      <c r="C104" s="110"/>
    </row>
    <row r="105" s="49" customFormat="1" ht="15">
      <c r="C105" s="110"/>
    </row>
    <row r="106" s="49" customFormat="1" ht="15">
      <c r="C106" s="110"/>
    </row>
    <row r="107" s="49" customFormat="1" ht="15">
      <c r="C107" s="110"/>
    </row>
    <row r="108" s="49" customFormat="1" ht="15">
      <c r="C108" s="110"/>
    </row>
    <row r="109" s="49" customFormat="1" ht="15">
      <c r="C109" s="110"/>
    </row>
    <row r="110" s="49" customFormat="1" ht="15">
      <c r="C110" s="110"/>
    </row>
    <row r="111" s="49" customFormat="1" ht="15">
      <c r="C111" s="110"/>
    </row>
    <row r="112" s="49" customFormat="1" ht="15">
      <c r="C112" s="110"/>
    </row>
    <row r="113" s="49" customFormat="1" ht="15">
      <c r="C113" s="110"/>
    </row>
    <row r="114" s="49" customFormat="1" ht="15">
      <c r="C114" s="110"/>
    </row>
    <row r="115" s="49" customFormat="1" ht="15">
      <c r="C115" s="110"/>
    </row>
    <row r="116" s="49" customFormat="1" ht="15">
      <c r="C116" s="110"/>
    </row>
    <row r="117" s="49" customFormat="1" ht="15">
      <c r="C117" s="110"/>
    </row>
    <row r="118" s="49" customFormat="1" ht="15">
      <c r="C118" s="110"/>
    </row>
    <row r="119" s="49" customFormat="1" ht="15">
      <c r="C119" s="110"/>
    </row>
    <row r="120" s="49" customFormat="1" ht="15">
      <c r="C120" s="110"/>
    </row>
    <row r="121" s="49" customFormat="1" ht="15">
      <c r="C121" s="110"/>
    </row>
    <row r="122" s="49" customFormat="1" ht="15">
      <c r="C122" s="110"/>
    </row>
    <row r="123" s="49" customFormat="1" ht="15">
      <c r="C123" s="110"/>
    </row>
    <row r="124" s="49" customFormat="1" ht="15">
      <c r="C124" s="110"/>
    </row>
    <row r="125" s="49" customFormat="1" ht="15">
      <c r="C125" s="110"/>
    </row>
    <row r="126" s="49" customFormat="1" ht="15">
      <c r="C126" s="110"/>
    </row>
    <row r="127" s="49" customFormat="1" ht="15">
      <c r="C127" s="110"/>
    </row>
    <row r="128" s="49" customFormat="1" ht="15">
      <c r="C128" s="110"/>
    </row>
    <row r="129" s="49" customFormat="1" ht="15">
      <c r="C129" s="110"/>
    </row>
    <row r="130" s="49" customFormat="1" ht="15">
      <c r="C130" s="110"/>
    </row>
    <row r="131" s="49" customFormat="1" ht="15">
      <c r="C131" s="110"/>
    </row>
    <row r="132" s="49" customFormat="1" ht="15">
      <c r="C132" s="110"/>
    </row>
    <row r="133" s="49" customFormat="1" ht="15">
      <c r="C133" s="110"/>
    </row>
    <row r="134" s="49" customFormat="1" ht="15">
      <c r="C134" s="110"/>
    </row>
    <row r="135" s="49" customFormat="1" ht="15">
      <c r="C135" s="110"/>
    </row>
    <row r="136" s="49" customFormat="1" ht="15">
      <c r="C136" s="110"/>
    </row>
    <row r="137" s="49" customFormat="1" ht="15">
      <c r="C137" s="110"/>
    </row>
    <row r="138" s="49" customFormat="1" ht="15">
      <c r="C138" s="110"/>
    </row>
    <row r="139" s="49" customFormat="1" ht="15">
      <c r="C139" s="110"/>
    </row>
    <row r="140" s="49" customFormat="1" ht="15">
      <c r="C140" s="110"/>
    </row>
    <row r="141" s="49" customFormat="1" ht="15">
      <c r="C141" s="110"/>
    </row>
    <row r="142" s="49" customFormat="1" ht="15">
      <c r="C142" s="110"/>
    </row>
    <row r="143" s="49" customFormat="1" ht="15">
      <c r="C143" s="110"/>
    </row>
    <row r="144" s="49" customFormat="1" ht="15">
      <c r="C144" s="110"/>
    </row>
    <row r="145" s="49" customFormat="1" ht="15">
      <c r="C145" s="110"/>
    </row>
    <row r="146" s="49" customFormat="1" ht="15">
      <c r="C146" s="110"/>
    </row>
    <row r="147" s="49" customFormat="1" ht="15">
      <c r="C147" s="110"/>
    </row>
    <row r="148" s="49" customFormat="1" ht="15">
      <c r="C148" s="110"/>
    </row>
    <row r="149" s="49" customFormat="1" ht="15">
      <c r="C149" s="110"/>
    </row>
    <row r="150" s="49" customFormat="1" ht="15">
      <c r="C150" s="110"/>
    </row>
    <row r="151" s="49" customFormat="1" ht="15">
      <c r="C151" s="110"/>
    </row>
    <row r="152" s="49" customFormat="1" ht="15">
      <c r="C152" s="110"/>
    </row>
    <row r="153" s="49" customFormat="1" ht="15">
      <c r="C153" s="110"/>
    </row>
    <row r="154" s="49" customFormat="1" ht="15">
      <c r="C154" s="110"/>
    </row>
    <row r="155" s="49" customFormat="1" ht="15">
      <c r="C155" s="110"/>
    </row>
    <row r="156" s="49" customFormat="1" ht="15">
      <c r="C156" s="110"/>
    </row>
    <row r="157" s="49" customFormat="1" ht="15">
      <c r="C157" s="110"/>
    </row>
    <row r="158" s="49" customFormat="1" ht="15">
      <c r="C158" s="110"/>
    </row>
    <row r="159" s="49" customFormat="1" ht="15">
      <c r="C159" s="110"/>
    </row>
    <row r="160" s="49" customFormat="1" ht="15">
      <c r="C160" s="110"/>
    </row>
    <row r="161" s="49" customFormat="1" ht="15">
      <c r="C161" s="110"/>
    </row>
    <row r="162" s="49" customFormat="1" ht="15">
      <c r="C162" s="110"/>
    </row>
    <row r="163" s="49" customFormat="1" ht="15">
      <c r="C163" s="110"/>
    </row>
    <row r="164" s="49" customFormat="1" ht="15">
      <c r="C164" s="110"/>
    </row>
    <row r="165" s="49" customFormat="1" ht="15">
      <c r="C165" s="110"/>
    </row>
    <row r="166" s="49" customFormat="1" ht="15">
      <c r="C166" s="110"/>
    </row>
    <row r="167" s="49" customFormat="1" ht="15">
      <c r="C167" s="110"/>
    </row>
    <row r="168" s="49" customFormat="1" ht="15">
      <c r="C168" s="110"/>
    </row>
    <row r="169" s="49" customFormat="1" ht="15">
      <c r="C169" s="110"/>
    </row>
    <row r="170" s="49" customFormat="1" ht="15">
      <c r="C170" s="110"/>
    </row>
    <row r="171" s="49" customFormat="1" ht="15">
      <c r="C171" s="110"/>
    </row>
    <row r="172" s="49" customFormat="1" ht="15">
      <c r="C172" s="110"/>
    </row>
    <row r="173" s="49" customFormat="1" ht="15">
      <c r="C173" s="110"/>
    </row>
    <row r="174" s="49" customFormat="1" ht="15">
      <c r="C174" s="110"/>
    </row>
    <row r="175" s="49" customFormat="1" ht="15">
      <c r="C175" s="110"/>
    </row>
    <row r="176" s="49" customFormat="1" ht="15">
      <c r="C176" s="110"/>
    </row>
    <row r="177" s="49" customFormat="1" ht="15">
      <c r="C177" s="110"/>
    </row>
    <row r="178" s="49" customFormat="1" ht="15">
      <c r="C178" s="110"/>
    </row>
    <row r="179" s="49" customFormat="1" ht="15">
      <c r="C179" s="110"/>
    </row>
    <row r="180" s="49" customFormat="1" ht="15">
      <c r="C180" s="110"/>
    </row>
    <row r="181" s="49" customFormat="1" ht="15">
      <c r="C181" s="110"/>
    </row>
    <row r="182" s="49" customFormat="1" ht="15">
      <c r="C182" s="110"/>
    </row>
    <row r="183" s="49" customFormat="1" ht="15">
      <c r="C183" s="110"/>
    </row>
    <row r="184" s="49" customFormat="1" ht="15">
      <c r="C184" s="110"/>
    </row>
    <row r="185" s="49" customFormat="1" ht="15">
      <c r="C185" s="110"/>
    </row>
    <row r="186" s="49" customFormat="1" ht="15">
      <c r="C186" s="110"/>
    </row>
    <row r="187" s="49" customFormat="1" ht="15">
      <c r="C187" s="110"/>
    </row>
    <row r="188" s="49" customFormat="1" ht="15">
      <c r="C188" s="110"/>
    </row>
    <row r="189" s="49" customFormat="1" ht="15">
      <c r="C189" s="110"/>
    </row>
    <row r="190" s="49" customFormat="1" ht="15">
      <c r="C190" s="110"/>
    </row>
    <row r="191" s="49" customFormat="1" ht="15">
      <c r="C191" s="110"/>
    </row>
    <row r="192" s="49" customFormat="1" ht="15">
      <c r="C192" s="110"/>
    </row>
    <row r="193" s="49" customFormat="1" ht="15">
      <c r="C193" s="110"/>
    </row>
    <row r="194" s="49" customFormat="1" ht="15">
      <c r="C194" s="110"/>
    </row>
    <row r="195" s="49" customFormat="1" ht="15">
      <c r="C195" s="110"/>
    </row>
    <row r="196" s="49" customFormat="1" ht="15">
      <c r="C196" s="110"/>
    </row>
    <row r="197" s="49" customFormat="1" ht="15">
      <c r="C197" s="110"/>
    </row>
    <row r="198" s="49" customFormat="1" ht="15">
      <c r="C198" s="110"/>
    </row>
    <row r="199" s="49" customFormat="1" ht="15">
      <c r="C199" s="110"/>
    </row>
    <row r="200" s="49" customFormat="1" ht="15">
      <c r="C200" s="110"/>
    </row>
    <row r="201" s="49" customFormat="1" ht="15">
      <c r="C201" s="110"/>
    </row>
    <row r="202" s="49" customFormat="1" ht="15">
      <c r="C202" s="110"/>
    </row>
    <row r="203" s="49" customFormat="1" ht="15">
      <c r="C203" s="110"/>
    </row>
    <row r="204" s="49" customFormat="1" ht="15">
      <c r="C204" s="110"/>
    </row>
    <row r="205" s="49" customFormat="1" ht="15">
      <c r="C205" s="110"/>
    </row>
    <row r="206" s="49" customFormat="1" ht="15">
      <c r="C206" s="110"/>
    </row>
    <row r="207" s="49" customFormat="1" ht="15">
      <c r="C207" s="110"/>
    </row>
    <row r="208" s="49" customFormat="1" ht="15">
      <c r="C208" s="110"/>
    </row>
    <row r="209" s="49" customFormat="1" ht="15">
      <c r="C209" s="110"/>
    </row>
    <row r="210" s="49" customFormat="1" ht="15">
      <c r="C210" s="110"/>
    </row>
    <row r="211" s="49" customFormat="1" ht="15">
      <c r="C211" s="110"/>
    </row>
    <row r="212" s="49" customFormat="1" ht="15">
      <c r="C212" s="110"/>
    </row>
    <row r="213" s="49" customFormat="1" ht="15">
      <c r="C213" s="110"/>
    </row>
    <row r="214" s="49" customFormat="1" ht="15">
      <c r="C214" s="110"/>
    </row>
    <row r="215" s="49" customFormat="1" ht="15">
      <c r="C215" s="110"/>
    </row>
    <row r="216" s="49" customFormat="1" ht="15">
      <c r="C216" s="110"/>
    </row>
    <row r="217" s="49" customFormat="1" ht="15">
      <c r="C217" s="110"/>
    </row>
    <row r="218" s="49" customFormat="1" ht="15">
      <c r="C218" s="110"/>
    </row>
    <row r="219" s="49" customFormat="1" ht="15">
      <c r="C219" s="110"/>
    </row>
    <row r="220" s="49" customFormat="1" ht="15">
      <c r="C220" s="110"/>
    </row>
    <row r="221" s="49" customFormat="1" ht="15">
      <c r="C221" s="110"/>
    </row>
    <row r="222" s="49" customFormat="1" ht="15">
      <c r="C222" s="110"/>
    </row>
    <row r="223" s="49" customFormat="1" ht="15">
      <c r="C223" s="110"/>
    </row>
    <row r="224" s="49" customFormat="1" ht="15">
      <c r="C224" s="110"/>
    </row>
    <row r="225" s="49" customFormat="1" ht="15">
      <c r="C225" s="110"/>
    </row>
    <row r="226" s="49" customFormat="1" ht="15">
      <c r="C226" s="110"/>
    </row>
    <row r="227" s="49" customFormat="1" ht="15">
      <c r="C227" s="110"/>
    </row>
    <row r="228" s="49" customFormat="1" ht="15">
      <c r="C228" s="110"/>
    </row>
    <row r="229" s="49" customFormat="1" ht="15">
      <c r="C229" s="110"/>
    </row>
    <row r="230" s="49" customFormat="1" ht="15">
      <c r="C230" s="110"/>
    </row>
    <row r="231" s="49" customFormat="1" ht="15">
      <c r="C231" s="110"/>
    </row>
    <row r="232" s="49" customFormat="1" ht="15">
      <c r="C232" s="110"/>
    </row>
    <row r="233" s="49" customFormat="1" ht="15">
      <c r="C233" s="110"/>
    </row>
    <row r="234" s="49" customFormat="1" ht="15">
      <c r="C234" s="110"/>
    </row>
    <row r="235" s="49" customFormat="1" ht="15">
      <c r="C235" s="110"/>
    </row>
    <row r="236" s="49" customFormat="1" ht="15">
      <c r="C236" s="110"/>
    </row>
    <row r="237" s="49" customFormat="1" ht="15">
      <c r="C237" s="110"/>
    </row>
    <row r="238" s="49" customFormat="1" ht="15">
      <c r="C238" s="11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21.8515625" style="49" customWidth="1"/>
    <col min="2" max="2" width="46.421875" style="49" customWidth="1"/>
    <col min="3" max="5" width="29.710937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50"/>
      <c r="B1" s="50"/>
      <c r="C1" s="50"/>
      <c r="D1" s="50"/>
      <c r="E1" s="50"/>
      <c r="F1" s="50"/>
      <c r="G1" s="50"/>
    </row>
    <row r="2" spans="1:7" s="49" customFormat="1" ht="29.25" customHeight="1">
      <c r="A2" s="52" t="s">
        <v>59</v>
      </c>
      <c r="B2" s="52"/>
      <c r="C2" s="52"/>
      <c r="D2" s="52"/>
      <c r="E2" s="52"/>
      <c r="F2" s="53"/>
      <c r="G2" s="53"/>
    </row>
    <row r="3" spans="1:7" s="49" customFormat="1" ht="21" customHeight="1">
      <c r="A3" s="59" t="s">
        <v>60</v>
      </c>
      <c r="B3" s="55"/>
      <c r="C3" s="55"/>
      <c r="D3" s="55"/>
      <c r="E3" s="108" t="s">
        <v>2</v>
      </c>
      <c r="F3" s="50"/>
      <c r="G3" s="50"/>
    </row>
    <row r="4" spans="1:7" s="49" customFormat="1" ht="21" customHeight="1">
      <c r="A4" s="56" t="s">
        <v>61</v>
      </c>
      <c r="B4" s="56"/>
      <c r="C4" s="75" t="s">
        <v>29</v>
      </c>
      <c r="D4" s="109" t="s">
        <v>62</v>
      </c>
      <c r="E4" s="56" t="s">
        <v>63</v>
      </c>
      <c r="F4" s="50"/>
      <c r="G4" s="50"/>
    </row>
    <row r="5" spans="1:7" s="49" customFormat="1" ht="21" customHeight="1">
      <c r="A5" s="56" t="s">
        <v>64</v>
      </c>
      <c r="B5" s="56" t="s">
        <v>65</v>
      </c>
      <c r="C5" s="75"/>
      <c r="D5" s="109"/>
      <c r="E5" s="56"/>
      <c r="F5" s="50"/>
      <c r="G5" s="50"/>
    </row>
    <row r="6" spans="1:7" s="49" customFormat="1" ht="21" customHeight="1">
      <c r="A6" s="81" t="s">
        <v>43</v>
      </c>
      <c r="B6" s="81" t="s">
        <v>43</v>
      </c>
      <c r="C6" s="81">
        <v>1</v>
      </c>
      <c r="D6" s="82">
        <f>C6+1</f>
        <v>2</v>
      </c>
      <c r="E6" s="82">
        <f>D6+1</f>
        <v>3</v>
      </c>
      <c r="F6" s="50"/>
      <c r="G6" s="50"/>
    </row>
    <row r="7" spans="1:7" s="49" customFormat="1" ht="27" customHeight="1">
      <c r="A7" s="83" t="s">
        <v>44</v>
      </c>
      <c r="B7" s="83" t="s">
        <v>29</v>
      </c>
      <c r="C7" s="83">
        <v>534.4817</v>
      </c>
      <c r="D7" s="83">
        <v>322.4817</v>
      </c>
      <c r="E7" s="83">
        <v>212</v>
      </c>
      <c r="F7" s="50"/>
      <c r="G7" s="50"/>
    </row>
    <row r="8" spans="1:5" s="49" customFormat="1" ht="27" customHeight="1">
      <c r="A8" s="83" t="s">
        <v>45</v>
      </c>
      <c r="B8" s="83" t="s">
        <v>46</v>
      </c>
      <c r="C8" s="83">
        <v>507.7899</v>
      </c>
      <c r="D8" s="83">
        <v>295.7899</v>
      </c>
      <c r="E8" s="83">
        <v>212</v>
      </c>
    </row>
    <row r="9" spans="1:5" s="49" customFormat="1" ht="27" customHeight="1">
      <c r="A9" s="83" t="s">
        <v>47</v>
      </c>
      <c r="B9" s="83" t="s">
        <v>48</v>
      </c>
      <c r="C9" s="83">
        <v>507.7899</v>
      </c>
      <c r="D9" s="83">
        <v>295.7899</v>
      </c>
      <c r="E9" s="83">
        <v>212</v>
      </c>
    </row>
    <row r="10" spans="1:5" s="49" customFormat="1" ht="27" customHeight="1">
      <c r="A10" s="83" t="s">
        <v>49</v>
      </c>
      <c r="B10" s="83" t="s">
        <v>50</v>
      </c>
      <c r="C10" s="83">
        <v>295.7899</v>
      </c>
      <c r="D10" s="83">
        <v>295.7899</v>
      </c>
      <c r="E10" s="83"/>
    </row>
    <row r="11" spans="1:5" s="49" customFormat="1" ht="27" customHeight="1">
      <c r="A11" s="83" t="s">
        <v>51</v>
      </c>
      <c r="B11" s="83" t="s">
        <v>52</v>
      </c>
      <c r="C11" s="83">
        <v>212</v>
      </c>
      <c r="D11" s="83"/>
      <c r="E11" s="83">
        <v>212</v>
      </c>
    </row>
    <row r="12" spans="1:5" s="49" customFormat="1" ht="27" customHeight="1">
      <c r="A12" s="83" t="s">
        <v>53</v>
      </c>
      <c r="B12" s="83" t="s">
        <v>54</v>
      </c>
      <c r="C12" s="83">
        <v>26.6918</v>
      </c>
      <c r="D12" s="83">
        <v>26.6918</v>
      </c>
      <c r="E12" s="83"/>
    </row>
    <row r="13" spans="1:5" s="49" customFormat="1" ht="27" customHeight="1">
      <c r="A13" s="83" t="s">
        <v>55</v>
      </c>
      <c r="B13" s="83" t="s">
        <v>56</v>
      </c>
      <c r="C13" s="83">
        <v>26.6918</v>
      </c>
      <c r="D13" s="83">
        <v>26.6918</v>
      </c>
      <c r="E13" s="83"/>
    </row>
    <row r="14" spans="1:5" s="49" customFormat="1" ht="27" customHeight="1">
      <c r="A14" s="83" t="s">
        <v>57</v>
      </c>
      <c r="B14" s="83" t="s">
        <v>58</v>
      </c>
      <c r="C14" s="83">
        <v>26.6918</v>
      </c>
      <c r="D14" s="83">
        <v>26.6918</v>
      </c>
      <c r="E14" s="83"/>
    </row>
    <row r="15" spans="1:5" s="49" customFormat="1" ht="21" customHeight="1">
      <c r="A15" s="60"/>
      <c r="B15" s="60"/>
      <c r="C15" s="60"/>
      <c r="D15" s="60"/>
      <c r="E15" s="60"/>
    </row>
    <row r="16" s="49" customFormat="1" ht="21" customHeight="1"/>
    <row r="17" s="49" customFormat="1" ht="21" customHeight="1">
      <c r="C17" s="105"/>
    </row>
    <row r="18" s="49" customFormat="1" ht="21" customHeight="1">
      <c r="E18" s="105"/>
    </row>
    <row r="19" s="49" customFormat="1" ht="21" customHeight="1"/>
    <row r="20" s="49" customFormat="1" ht="21" customHeight="1"/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59" sqref="I59"/>
    </sheetView>
  </sheetViews>
  <sheetFormatPr defaultColWidth="9.140625" defaultRowHeight="12.75" customHeight="1"/>
  <cols>
    <col min="1" max="1" width="28.57421875" style="49" customWidth="1"/>
    <col min="2" max="2" width="17.7109375" style="49" customWidth="1"/>
    <col min="3" max="3" width="27.7109375" style="49" customWidth="1"/>
    <col min="4" max="4" width="20.7109375" style="49" customWidth="1"/>
    <col min="5" max="5" width="21.57421875" style="49" customWidth="1"/>
    <col min="6" max="7" width="17.57421875" style="71" customWidth="1"/>
    <col min="8" max="34" width="9.140625" style="49" customWidth="1"/>
  </cols>
  <sheetData>
    <row r="1" spans="1:7" s="49" customFormat="1" ht="19.5" customHeight="1">
      <c r="A1" s="50"/>
      <c r="B1" s="84"/>
      <c r="C1" s="50"/>
      <c r="D1" s="50"/>
      <c r="E1" s="50"/>
      <c r="F1" s="85"/>
      <c r="G1" s="74"/>
    </row>
    <row r="2" spans="1:7" s="49" customFormat="1" ht="29.25" customHeight="1">
      <c r="A2" s="86" t="s">
        <v>66</v>
      </c>
      <c r="B2" s="87"/>
      <c r="C2" s="86"/>
      <c r="D2" s="86"/>
      <c r="E2" s="86"/>
      <c r="F2" s="88"/>
      <c r="G2" s="74"/>
    </row>
    <row r="3" spans="1:7" s="49" customFormat="1" ht="17.25" customHeight="1">
      <c r="A3" s="59" t="s">
        <v>26</v>
      </c>
      <c r="B3" s="89"/>
      <c r="C3" s="55"/>
      <c r="D3" s="55"/>
      <c r="E3" s="55"/>
      <c r="F3" s="90"/>
      <c r="G3" s="91" t="s">
        <v>2</v>
      </c>
    </row>
    <row r="4" spans="1:7" s="49" customFormat="1" ht="30" customHeight="1">
      <c r="A4" s="56" t="s">
        <v>3</v>
      </c>
      <c r="B4" s="56"/>
      <c r="C4" s="56" t="s">
        <v>67</v>
      </c>
      <c r="D4" s="56"/>
      <c r="E4" s="56"/>
      <c r="F4" s="62"/>
      <c r="G4" s="62"/>
    </row>
    <row r="5" spans="1:7" s="49" customFormat="1" ht="43.5" customHeight="1">
      <c r="A5" s="56" t="s">
        <v>5</v>
      </c>
      <c r="B5" s="92" t="s">
        <v>6</v>
      </c>
      <c r="C5" s="93" t="s">
        <v>7</v>
      </c>
      <c r="D5" s="93" t="s">
        <v>29</v>
      </c>
      <c r="E5" s="93" t="s">
        <v>68</v>
      </c>
      <c r="F5" s="94" t="s">
        <v>69</v>
      </c>
      <c r="G5" s="62" t="s">
        <v>70</v>
      </c>
    </row>
    <row r="6" spans="1:7" s="49" customFormat="1" ht="30" customHeight="1">
      <c r="A6" s="95" t="s">
        <v>8</v>
      </c>
      <c r="B6" s="96">
        <v>534.4817</v>
      </c>
      <c r="C6" s="83" t="s">
        <v>71</v>
      </c>
      <c r="D6" s="97">
        <f>IF(ISBLANK('[1]财拨总表（引用）'!B6)," ",'[1]财拨总表（引用）'!B6)</f>
        <v>534.4817</v>
      </c>
      <c r="E6" s="97">
        <f>IF(ISBLANK('[1]财拨总表（引用）'!C6)," ",'[1]财拨总表（引用）'!C6)</f>
        <v>534.4817</v>
      </c>
      <c r="F6" s="78" t="str">
        <f>IF(ISBLANK('[1]财拨总表（引用）'!D6)," ",'[1]财拨总表（引用）'!D6)</f>
        <v> </v>
      </c>
      <c r="G6" s="98" t="str">
        <f>IF(ISBLANK('[1]财拨总表（引用）'!E6)," ",'[1]财拨总表（引用）'!E6)</f>
        <v> </v>
      </c>
    </row>
    <row r="7" spans="1:7" s="49" customFormat="1" ht="30" customHeight="1">
      <c r="A7" s="95" t="s">
        <v>72</v>
      </c>
      <c r="B7" s="96">
        <v>534.4817</v>
      </c>
      <c r="C7" s="96" t="str">
        <f>IF(ISBLANK('[1]财拨总表（引用）'!A7)," ",'[1]财拨总表（引用）'!A7)</f>
        <v>一般公共服务支出</v>
      </c>
      <c r="D7" s="96">
        <f>IF(ISBLANK('[1]财拨总表（引用）'!B7)," ",'[1]财拨总表（引用）'!B7)</f>
        <v>507.7899</v>
      </c>
      <c r="E7" s="97">
        <f>IF(ISBLANK('[1]财拨总表（引用）'!C7)," ",'[1]财拨总表（引用）'!C7)</f>
        <v>507.7899</v>
      </c>
      <c r="F7" s="78" t="str">
        <f>IF(ISBLANK('[1]财拨总表（引用）'!D7)," ",'[1]财拨总表（引用）'!D7)</f>
        <v> </v>
      </c>
      <c r="G7" s="98"/>
    </row>
    <row r="8" spans="1:7" s="49" customFormat="1" ht="30" customHeight="1">
      <c r="A8" s="95" t="s">
        <v>73</v>
      </c>
      <c r="B8" s="96"/>
      <c r="C8" s="96" t="str">
        <f>IF(ISBLANK('[1]财拨总表（引用）'!A8)," ",'[1]财拨总表（引用）'!A8)</f>
        <v>社会保障和就业支出</v>
      </c>
      <c r="D8" s="97">
        <f>IF(ISBLANK('[1]财拨总表（引用）'!B8)," ",'[1]财拨总表（引用）'!B8)</f>
        <v>26.6918</v>
      </c>
      <c r="E8" s="97">
        <f>IF(ISBLANK('[1]财拨总表（引用）'!C8)," ",'[1]财拨总表（引用）'!C8)</f>
        <v>26.6918</v>
      </c>
      <c r="F8" s="78" t="str">
        <f>IF(ISBLANK('[1]财拨总表（引用）'!D8)," ",'[1]财拨总表（引用）'!D8)</f>
        <v> </v>
      </c>
      <c r="G8" s="98"/>
    </row>
    <row r="9" spans="1:7" s="49" customFormat="1" ht="30" customHeight="1">
      <c r="A9" s="95" t="s">
        <v>74</v>
      </c>
      <c r="B9" s="78"/>
      <c r="C9" s="96" t="str">
        <f>IF(ISBLANK('[1]财拨总表（引用）'!A9)," ",'[1]财拨总表（引用）'!A9)</f>
        <v> </v>
      </c>
      <c r="D9" s="97" t="str">
        <f>IF(ISBLANK('[1]财拨总表（引用）'!B9)," ",'[1]财拨总表（引用）'!B9)</f>
        <v> </v>
      </c>
      <c r="E9" s="97" t="str">
        <f>IF(ISBLANK('[1]财拨总表（引用）'!C9)," ",'[1]财拨总表（引用）'!C9)</f>
        <v> </v>
      </c>
      <c r="F9" s="78" t="str">
        <f>IF(ISBLANK('[1]财拨总表（引用）'!D9)," ",'[1]财拨总表（引用）'!D9)</f>
        <v> </v>
      </c>
      <c r="G9" s="98"/>
    </row>
    <row r="10" spans="1:7" s="49" customFormat="1" ht="21" customHeight="1">
      <c r="A10" s="95"/>
      <c r="B10" s="78"/>
      <c r="C10" s="96" t="str">
        <f>IF(ISBLANK('[1]财拨总表（引用）'!A10)," ",'[1]财拨总表（引用）'!A10)</f>
        <v> </v>
      </c>
      <c r="D10" s="97" t="str">
        <f>IF(ISBLANK('[1]财拨总表（引用）'!B10)," ",'[1]财拨总表（引用）'!B10)</f>
        <v> </v>
      </c>
      <c r="E10" s="97" t="str">
        <f>IF(ISBLANK('[1]财拨总表（引用）'!C10)," ",'[1]财拨总表（引用）'!C10)</f>
        <v> </v>
      </c>
      <c r="F10" s="78" t="str">
        <f>IF(ISBLANK('[1]财拨总表（引用）'!D10)," ",'[1]财拨总表（引用）'!D10)</f>
        <v> </v>
      </c>
      <c r="G10" s="98"/>
    </row>
    <row r="11" spans="1:7" s="49" customFormat="1" ht="17.25" customHeight="1" hidden="1">
      <c r="A11" s="95"/>
      <c r="B11" s="78"/>
      <c r="C11" s="96" t="str">
        <f>IF(ISBLANK('[1]财拨总表（引用）'!A11)," ",'[1]财拨总表（引用）'!A11)</f>
        <v> </v>
      </c>
      <c r="D11" s="97" t="str">
        <f>IF(ISBLANK('[1]财拨总表（引用）'!B11)," ",'[1]财拨总表（引用）'!B11)</f>
        <v> </v>
      </c>
      <c r="E11" s="97" t="str">
        <f>IF(ISBLANK('[1]财拨总表（引用）'!C11)," ",'[1]财拨总表（引用）'!C11)</f>
        <v> </v>
      </c>
      <c r="F11" s="78" t="str">
        <f>IF(ISBLANK('[1]财拨总表（引用）'!D11)," ",'[1]财拨总表（引用）'!D11)</f>
        <v> </v>
      </c>
      <c r="G11" s="98"/>
    </row>
    <row r="12" spans="1:7" s="49" customFormat="1" ht="17.25" customHeight="1" hidden="1">
      <c r="A12" s="95"/>
      <c r="B12" s="78"/>
      <c r="C12" s="96" t="str">
        <f>IF(ISBLANK('[1]财拨总表（引用）'!A12)," ",'[1]财拨总表（引用）'!A12)</f>
        <v> </v>
      </c>
      <c r="D12" s="97" t="str">
        <f>IF(ISBLANK('[1]财拨总表（引用）'!B12)," ",'[1]财拨总表（引用）'!B12)</f>
        <v> </v>
      </c>
      <c r="E12" s="97" t="str">
        <f>IF(ISBLANK('[1]财拨总表（引用）'!C12)," ",'[1]财拨总表（引用）'!C12)</f>
        <v> </v>
      </c>
      <c r="F12" s="78" t="str">
        <f>IF(ISBLANK('[1]财拨总表（引用）'!D12)," ",'[1]财拨总表（引用）'!D12)</f>
        <v> </v>
      </c>
      <c r="G12" s="98"/>
    </row>
    <row r="13" spans="1:7" s="49" customFormat="1" ht="17.25" customHeight="1" hidden="1">
      <c r="A13" s="95"/>
      <c r="B13" s="78"/>
      <c r="C13" s="96" t="str">
        <f>IF(ISBLANK('[1]财拨总表（引用）'!A13)," ",'[1]财拨总表（引用）'!A13)</f>
        <v> </v>
      </c>
      <c r="D13" s="97" t="str">
        <f>IF(ISBLANK('[1]财拨总表（引用）'!B13)," ",'[1]财拨总表（引用）'!B13)</f>
        <v> </v>
      </c>
      <c r="E13" s="97" t="str">
        <f>IF(ISBLANK('[1]财拨总表（引用）'!C13)," ",'[1]财拨总表（引用）'!C13)</f>
        <v> </v>
      </c>
      <c r="F13" s="78" t="str">
        <f>IF(ISBLANK('[1]财拨总表（引用）'!D13)," ",'[1]财拨总表（引用）'!D13)</f>
        <v> </v>
      </c>
      <c r="G13" s="98"/>
    </row>
    <row r="14" spans="1:7" s="49" customFormat="1" ht="17.25" customHeight="1" hidden="1">
      <c r="A14" s="95"/>
      <c r="B14" s="78"/>
      <c r="C14" s="96" t="str">
        <f>IF(ISBLANK('[1]财拨总表（引用）'!A14)," ",'[1]财拨总表（引用）'!A14)</f>
        <v> </v>
      </c>
      <c r="D14" s="97" t="str">
        <f>IF(ISBLANK('[1]财拨总表（引用）'!B14)," ",'[1]财拨总表（引用）'!B14)</f>
        <v> </v>
      </c>
      <c r="E14" s="97" t="str">
        <f>IF(ISBLANK('[1]财拨总表（引用）'!C14)," ",'[1]财拨总表（引用）'!C14)</f>
        <v> </v>
      </c>
      <c r="F14" s="78" t="str">
        <f>IF(ISBLANK('[1]财拨总表（引用）'!D14)," ",'[1]财拨总表（引用）'!D14)</f>
        <v> </v>
      </c>
      <c r="G14" s="98"/>
    </row>
    <row r="15" spans="1:7" s="49" customFormat="1" ht="17.25" customHeight="1" hidden="1">
      <c r="A15" s="95"/>
      <c r="B15" s="78"/>
      <c r="C15" s="96" t="str">
        <f>IF(ISBLANK('[1]财拨总表（引用）'!A15)," ",'[1]财拨总表（引用）'!A15)</f>
        <v> </v>
      </c>
      <c r="D15" s="97" t="str">
        <f>IF(ISBLANK('[1]财拨总表（引用）'!B15)," ",'[1]财拨总表（引用）'!B15)</f>
        <v> </v>
      </c>
      <c r="E15" s="97" t="str">
        <f>IF(ISBLANK('[1]财拨总表（引用）'!C15)," ",'[1]财拨总表（引用）'!C15)</f>
        <v> </v>
      </c>
      <c r="F15" s="78" t="str">
        <f>IF(ISBLANK('[1]财拨总表（引用）'!D15)," ",'[1]财拨总表（引用）'!D15)</f>
        <v> </v>
      </c>
      <c r="G15" s="98"/>
    </row>
    <row r="16" spans="1:7" s="49" customFormat="1" ht="17.25" customHeight="1" hidden="1">
      <c r="A16" s="95"/>
      <c r="B16" s="78"/>
      <c r="C16" s="96" t="str">
        <f>IF(ISBLANK('[1]财拨总表（引用）'!A16)," ",'[1]财拨总表（引用）'!A16)</f>
        <v> </v>
      </c>
      <c r="D16" s="97" t="str">
        <f>IF(ISBLANK('[1]财拨总表（引用）'!B16)," ",'[1]财拨总表（引用）'!B16)</f>
        <v> </v>
      </c>
      <c r="E16" s="97" t="str">
        <f>IF(ISBLANK('[1]财拨总表（引用）'!C16)," ",'[1]财拨总表（引用）'!C16)</f>
        <v> </v>
      </c>
      <c r="F16" s="78" t="str">
        <f>IF(ISBLANK('[1]财拨总表（引用）'!D16)," ",'[1]财拨总表（引用）'!D16)</f>
        <v> </v>
      </c>
      <c r="G16" s="98"/>
    </row>
    <row r="17" spans="1:7" s="49" customFormat="1" ht="17.25" customHeight="1" hidden="1">
      <c r="A17" s="99"/>
      <c r="B17" s="78"/>
      <c r="C17" s="96" t="str">
        <f>IF(ISBLANK('[1]财拨总表（引用）'!A17)," ",'[1]财拨总表（引用）'!A17)</f>
        <v> </v>
      </c>
      <c r="D17" s="97" t="str">
        <f>IF(ISBLANK('[1]财拨总表（引用）'!B17)," ",'[1]财拨总表（引用）'!B17)</f>
        <v> </v>
      </c>
      <c r="E17" s="97" t="str">
        <f>IF(ISBLANK('[1]财拨总表（引用）'!C17)," ",'[1]财拨总表（引用）'!C17)</f>
        <v> </v>
      </c>
      <c r="F17" s="78" t="str">
        <f>IF(ISBLANK('[1]财拨总表（引用）'!D17)," ",'[1]财拨总表（引用）'!D17)</f>
        <v> </v>
      </c>
      <c r="G17" s="98"/>
    </row>
    <row r="18" spans="1:7" s="49" customFormat="1" ht="17.25" customHeight="1" hidden="1">
      <c r="A18" s="95"/>
      <c r="B18" s="78"/>
      <c r="C18" s="96" t="str">
        <f>IF(ISBLANK('[1]财拨总表（引用）'!A18)," ",'[1]财拨总表（引用）'!A18)</f>
        <v> </v>
      </c>
      <c r="D18" s="97" t="str">
        <f>IF(ISBLANK('[1]财拨总表（引用）'!B18)," ",'[1]财拨总表（引用）'!B18)</f>
        <v> </v>
      </c>
      <c r="E18" s="97" t="str">
        <f>IF(ISBLANK('[1]财拨总表（引用）'!C18)," ",'[1]财拨总表（引用）'!C18)</f>
        <v> </v>
      </c>
      <c r="F18" s="78" t="str">
        <f>IF(ISBLANK('[1]财拨总表（引用）'!D18)," ",'[1]财拨总表（引用）'!D18)</f>
        <v> </v>
      </c>
      <c r="G18" s="98"/>
    </row>
    <row r="19" spans="1:7" s="49" customFormat="1" ht="17.25" customHeight="1" hidden="1">
      <c r="A19" s="95"/>
      <c r="B19" s="78"/>
      <c r="C19" s="96" t="str">
        <f>IF(ISBLANK('[1]财拨总表（引用）'!A19)," ",'[1]财拨总表（引用）'!A19)</f>
        <v> </v>
      </c>
      <c r="D19" s="97" t="str">
        <f>IF(ISBLANK('[1]财拨总表（引用）'!B19)," ",'[1]财拨总表（引用）'!B19)</f>
        <v> </v>
      </c>
      <c r="E19" s="97" t="str">
        <f>IF(ISBLANK('[1]财拨总表（引用）'!C19)," ",'[1]财拨总表（引用）'!C19)</f>
        <v> </v>
      </c>
      <c r="F19" s="78" t="str">
        <f>IF(ISBLANK('[1]财拨总表（引用）'!D19)," ",'[1]财拨总表（引用）'!D19)</f>
        <v> </v>
      </c>
      <c r="G19" s="98"/>
    </row>
    <row r="20" spans="1:7" s="49" customFormat="1" ht="17.25" customHeight="1" hidden="1">
      <c r="A20" s="95"/>
      <c r="B20" s="78"/>
      <c r="C20" s="96" t="str">
        <f>IF(ISBLANK('[1]财拨总表（引用）'!A20)," ",'[1]财拨总表（引用）'!A20)</f>
        <v> </v>
      </c>
      <c r="D20" s="97" t="str">
        <f>IF(ISBLANK('[1]财拨总表（引用）'!B20)," ",'[1]财拨总表（引用）'!B20)</f>
        <v> </v>
      </c>
      <c r="E20" s="97" t="str">
        <f>IF(ISBLANK('[1]财拨总表（引用）'!C20)," ",'[1]财拨总表（引用）'!C20)</f>
        <v> </v>
      </c>
      <c r="F20" s="78" t="str">
        <f>IF(ISBLANK('[1]财拨总表（引用）'!D20)," ",'[1]财拨总表（引用）'!D20)</f>
        <v> </v>
      </c>
      <c r="G20" s="98"/>
    </row>
    <row r="21" spans="1:7" s="49" customFormat="1" ht="17.25" customHeight="1" hidden="1">
      <c r="A21" s="95"/>
      <c r="B21" s="78"/>
      <c r="C21" s="96" t="str">
        <f>IF(ISBLANK('[1]财拨总表（引用）'!A21)," ",'[1]财拨总表（引用）'!A21)</f>
        <v> </v>
      </c>
      <c r="D21" s="97" t="str">
        <f>IF(ISBLANK('[1]财拨总表（引用）'!B21)," ",'[1]财拨总表（引用）'!B21)</f>
        <v> </v>
      </c>
      <c r="E21" s="97" t="str">
        <f>IF(ISBLANK('[1]财拨总表（引用）'!C21)," ",'[1]财拨总表（引用）'!C21)</f>
        <v> </v>
      </c>
      <c r="F21" s="78" t="str">
        <f>IF(ISBLANK('[1]财拨总表（引用）'!D21)," ",'[1]财拨总表（引用）'!D21)</f>
        <v> </v>
      </c>
      <c r="G21" s="98"/>
    </row>
    <row r="22" spans="1:7" s="49" customFormat="1" ht="17.25" customHeight="1" hidden="1">
      <c r="A22" s="95"/>
      <c r="B22" s="78"/>
      <c r="C22" s="96" t="str">
        <f>IF(ISBLANK('[1]财拨总表（引用）'!A22)," ",'[1]财拨总表（引用）'!A22)</f>
        <v> </v>
      </c>
      <c r="D22" s="97" t="str">
        <f>IF(ISBLANK('[1]财拨总表（引用）'!B22)," ",'[1]财拨总表（引用）'!B22)</f>
        <v> </v>
      </c>
      <c r="E22" s="97" t="str">
        <f>IF(ISBLANK('[1]财拨总表（引用）'!C22)," ",'[1]财拨总表（引用）'!C22)</f>
        <v> </v>
      </c>
      <c r="F22" s="78" t="str">
        <f>IF(ISBLANK('[1]财拨总表（引用）'!D22)," ",'[1]财拨总表（引用）'!D22)</f>
        <v> </v>
      </c>
      <c r="G22" s="98"/>
    </row>
    <row r="23" spans="1:7" s="49" customFormat="1" ht="17.25" customHeight="1" hidden="1">
      <c r="A23" s="95"/>
      <c r="B23" s="78"/>
      <c r="C23" s="96" t="str">
        <f>IF(ISBLANK('[1]财拨总表（引用）'!A23)," ",'[1]财拨总表（引用）'!A23)</f>
        <v> </v>
      </c>
      <c r="D23" s="97" t="str">
        <f>IF(ISBLANK('[1]财拨总表（引用）'!B23)," ",'[1]财拨总表（引用）'!B23)</f>
        <v> </v>
      </c>
      <c r="E23" s="97" t="str">
        <f>IF(ISBLANK('[1]财拨总表（引用）'!C23)," ",'[1]财拨总表（引用）'!C23)</f>
        <v> </v>
      </c>
      <c r="F23" s="78" t="str">
        <f>IF(ISBLANK('[1]财拨总表（引用）'!D23)," ",'[1]财拨总表（引用）'!D23)</f>
        <v> </v>
      </c>
      <c r="G23" s="98"/>
    </row>
    <row r="24" spans="1:7" s="49" customFormat="1" ht="19.5" customHeight="1" hidden="1">
      <c r="A24" s="95"/>
      <c r="B24" s="78"/>
      <c r="C24" s="96" t="str">
        <f>IF(ISBLANK('[1]财拨总表（引用）'!A24)," ",'[1]财拨总表（引用）'!A24)</f>
        <v> </v>
      </c>
      <c r="D24" s="97" t="str">
        <f>IF(ISBLANK('[1]财拨总表（引用）'!B24)," ",'[1]财拨总表（引用）'!B24)</f>
        <v> </v>
      </c>
      <c r="E24" s="97" t="str">
        <f>IF(ISBLANK('[1]财拨总表（引用）'!C24)," ",'[1]财拨总表（引用）'!C24)</f>
        <v> </v>
      </c>
      <c r="F24" s="78" t="str">
        <f>IF(ISBLANK('[1]财拨总表（引用）'!D24)," ",'[1]财拨总表（引用）'!D24)</f>
        <v> </v>
      </c>
      <c r="G24" s="98"/>
    </row>
    <row r="25" spans="1:7" s="49" customFormat="1" ht="19.5" customHeight="1" hidden="1">
      <c r="A25" s="95"/>
      <c r="B25" s="78"/>
      <c r="C25" s="96" t="str">
        <f>IF(ISBLANK('[1]财拨总表（引用）'!A25)," ",'[1]财拨总表（引用）'!A25)</f>
        <v> </v>
      </c>
      <c r="D25" s="97" t="str">
        <f>IF(ISBLANK('[1]财拨总表（引用）'!B25)," ",'[1]财拨总表（引用）'!B25)</f>
        <v> </v>
      </c>
      <c r="E25" s="97" t="str">
        <f>IF(ISBLANK('[1]财拨总表（引用）'!C25)," ",'[1]财拨总表（引用）'!C25)</f>
        <v> </v>
      </c>
      <c r="F25" s="78" t="str">
        <f>IF(ISBLANK('[1]财拨总表（引用）'!D25)," ",'[1]财拨总表（引用）'!D25)</f>
        <v> </v>
      </c>
      <c r="G25" s="98"/>
    </row>
    <row r="26" spans="1:7" s="49" customFormat="1" ht="19.5" customHeight="1" hidden="1">
      <c r="A26" s="95"/>
      <c r="B26" s="78"/>
      <c r="C26" s="96" t="str">
        <f>IF(ISBLANK('[1]财拨总表（引用）'!A26)," ",'[1]财拨总表（引用）'!A26)</f>
        <v> </v>
      </c>
      <c r="D26" s="97" t="str">
        <f>IF(ISBLANK('[1]财拨总表（引用）'!B26)," ",'[1]财拨总表（引用）'!B26)</f>
        <v> </v>
      </c>
      <c r="E26" s="97" t="str">
        <f>IF(ISBLANK('[1]财拨总表（引用）'!C26)," ",'[1]财拨总表（引用）'!C26)</f>
        <v> </v>
      </c>
      <c r="F26" s="78" t="str">
        <f>IF(ISBLANK('[1]财拨总表（引用）'!D26)," ",'[1]财拨总表（引用）'!D26)</f>
        <v> </v>
      </c>
      <c r="G26" s="98"/>
    </row>
    <row r="27" spans="1:7" s="49" customFormat="1" ht="19.5" customHeight="1" hidden="1">
      <c r="A27" s="95"/>
      <c r="B27" s="78"/>
      <c r="C27" s="96" t="str">
        <f>IF(ISBLANK('[1]财拨总表（引用）'!A27)," ",'[1]财拨总表（引用）'!A27)</f>
        <v> </v>
      </c>
      <c r="D27" s="97" t="str">
        <f>IF(ISBLANK('[1]财拨总表（引用）'!B27)," ",'[1]财拨总表（引用）'!B27)</f>
        <v> </v>
      </c>
      <c r="E27" s="97" t="str">
        <f>IF(ISBLANK('[1]财拨总表（引用）'!C27)," ",'[1]财拨总表（引用）'!C27)</f>
        <v> </v>
      </c>
      <c r="F27" s="78" t="str">
        <f>IF(ISBLANK('[1]财拨总表（引用）'!D27)," ",'[1]财拨总表（引用）'!D27)</f>
        <v> </v>
      </c>
      <c r="G27" s="98"/>
    </row>
    <row r="28" spans="1:7" s="49" customFormat="1" ht="19.5" customHeight="1" hidden="1">
      <c r="A28" s="95"/>
      <c r="B28" s="78"/>
      <c r="C28" s="96" t="str">
        <f>IF(ISBLANK('[1]财拨总表（引用）'!A28)," ",'[1]财拨总表（引用）'!A28)</f>
        <v> </v>
      </c>
      <c r="D28" s="97" t="str">
        <f>IF(ISBLANK('[1]财拨总表（引用）'!B28)," ",'[1]财拨总表（引用）'!B28)</f>
        <v> </v>
      </c>
      <c r="E28" s="97" t="str">
        <f>IF(ISBLANK('[1]财拨总表（引用）'!C28)," ",'[1]财拨总表（引用）'!C28)</f>
        <v> </v>
      </c>
      <c r="F28" s="78" t="str">
        <f>IF(ISBLANK('[1]财拨总表（引用）'!D28)," ",'[1]财拨总表（引用）'!D28)</f>
        <v> </v>
      </c>
      <c r="G28" s="98"/>
    </row>
    <row r="29" spans="1:7" s="49" customFormat="1" ht="19.5" customHeight="1" hidden="1">
      <c r="A29" s="95"/>
      <c r="B29" s="78"/>
      <c r="C29" s="96" t="str">
        <f>IF(ISBLANK('[1]财拨总表（引用）'!A29)," ",'[1]财拨总表（引用）'!A29)</f>
        <v> </v>
      </c>
      <c r="D29" s="97" t="str">
        <f>IF(ISBLANK('[1]财拨总表（引用）'!B29)," ",'[1]财拨总表（引用）'!B29)</f>
        <v> </v>
      </c>
      <c r="E29" s="97" t="str">
        <f>IF(ISBLANK('[1]财拨总表（引用）'!C29)," ",'[1]财拨总表（引用）'!C29)</f>
        <v> </v>
      </c>
      <c r="F29" s="78" t="str">
        <f>IF(ISBLANK('[1]财拨总表（引用）'!D29)," ",'[1]财拨总表（引用）'!D29)</f>
        <v> </v>
      </c>
      <c r="G29" s="98"/>
    </row>
    <row r="30" spans="1:7" s="49" customFormat="1" ht="19.5" customHeight="1" hidden="1">
      <c r="A30" s="95"/>
      <c r="B30" s="78"/>
      <c r="C30" s="96" t="str">
        <f>IF(ISBLANK('[1]财拨总表（引用）'!A30)," ",'[1]财拨总表（引用）'!A30)</f>
        <v> </v>
      </c>
      <c r="D30" s="97" t="str">
        <f>IF(ISBLANK('[1]财拨总表（引用）'!B30)," ",'[1]财拨总表（引用）'!B30)</f>
        <v> </v>
      </c>
      <c r="E30" s="97" t="str">
        <f>IF(ISBLANK('[1]财拨总表（引用）'!C30)," ",'[1]财拨总表（引用）'!C30)</f>
        <v> </v>
      </c>
      <c r="F30" s="78" t="str">
        <f>IF(ISBLANK('[1]财拨总表（引用）'!D30)," ",'[1]财拨总表（引用）'!D30)</f>
        <v> </v>
      </c>
      <c r="G30" s="98"/>
    </row>
    <row r="31" spans="1:7" s="49" customFormat="1" ht="19.5" customHeight="1" hidden="1">
      <c r="A31" s="95"/>
      <c r="B31" s="78"/>
      <c r="C31" s="96" t="str">
        <f>IF(ISBLANK('[1]财拨总表（引用）'!A31)," ",'[1]财拨总表（引用）'!A31)</f>
        <v> </v>
      </c>
      <c r="D31" s="97" t="str">
        <f>IF(ISBLANK('[1]财拨总表（引用）'!B31)," ",'[1]财拨总表（引用）'!B31)</f>
        <v> </v>
      </c>
      <c r="E31" s="97" t="str">
        <f>IF(ISBLANK('[1]财拨总表（引用）'!C31)," ",'[1]财拨总表（引用）'!C31)</f>
        <v> </v>
      </c>
      <c r="F31" s="78" t="str">
        <f>IF(ISBLANK('[1]财拨总表（引用）'!D31)," ",'[1]财拨总表（引用）'!D31)</f>
        <v> </v>
      </c>
      <c r="G31" s="98"/>
    </row>
    <row r="32" spans="1:7" s="49" customFormat="1" ht="19.5" customHeight="1" hidden="1">
      <c r="A32" s="95"/>
      <c r="B32" s="78"/>
      <c r="C32" s="96" t="str">
        <f>IF(ISBLANK('[1]财拨总表（引用）'!A32)," ",'[1]财拨总表（引用）'!A32)</f>
        <v> </v>
      </c>
      <c r="D32" s="97" t="str">
        <f>IF(ISBLANK('[1]财拨总表（引用）'!B32)," ",'[1]财拨总表（引用）'!B32)</f>
        <v> </v>
      </c>
      <c r="E32" s="97" t="str">
        <f>IF(ISBLANK('[1]财拨总表（引用）'!C32)," ",'[1]财拨总表（引用）'!C32)</f>
        <v> </v>
      </c>
      <c r="F32" s="78" t="str">
        <f>IF(ISBLANK('[1]财拨总表（引用）'!D32)," ",'[1]财拨总表（引用）'!D32)</f>
        <v> </v>
      </c>
      <c r="G32" s="98"/>
    </row>
    <row r="33" spans="1:7" s="49" customFormat="1" ht="19.5" customHeight="1" hidden="1">
      <c r="A33" s="95"/>
      <c r="B33" s="78"/>
      <c r="C33" s="96" t="str">
        <f>IF(ISBLANK('[1]财拨总表（引用）'!A33)," ",'[1]财拨总表（引用）'!A33)</f>
        <v> </v>
      </c>
      <c r="D33" s="97" t="str">
        <f>IF(ISBLANK('[1]财拨总表（引用）'!B33)," ",'[1]财拨总表（引用）'!B33)</f>
        <v> </v>
      </c>
      <c r="E33" s="97" t="str">
        <f>IF(ISBLANK('[1]财拨总表（引用）'!C33)," ",'[1]财拨总表（引用）'!C33)</f>
        <v> </v>
      </c>
      <c r="F33" s="78" t="str">
        <f>IF(ISBLANK('[1]财拨总表（引用）'!D33)," ",'[1]财拨总表（引用）'!D33)</f>
        <v> </v>
      </c>
      <c r="G33" s="98"/>
    </row>
    <row r="34" spans="1:7" s="49" customFormat="1" ht="19.5" customHeight="1" hidden="1">
      <c r="A34" s="95"/>
      <c r="B34" s="78"/>
      <c r="C34" s="96" t="str">
        <f>IF(ISBLANK('[1]财拨总表（引用）'!A34)," ",'[1]财拨总表（引用）'!A34)</f>
        <v> </v>
      </c>
      <c r="D34" s="97" t="str">
        <f>IF(ISBLANK('[1]财拨总表（引用）'!B34)," ",'[1]财拨总表（引用）'!B34)</f>
        <v> </v>
      </c>
      <c r="E34" s="97" t="str">
        <f>IF(ISBLANK('[1]财拨总表（引用）'!C34)," ",'[1]财拨总表（引用）'!C34)</f>
        <v> </v>
      </c>
      <c r="F34" s="78" t="str">
        <f>IF(ISBLANK('[1]财拨总表（引用）'!D34)," ",'[1]财拨总表（引用）'!D34)</f>
        <v> </v>
      </c>
      <c r="G34" s="98"/>
    </row>
    <row r="35" spans="1:7" s="49" customFormat="1" ht="19.5" customHeight="1" hidden="1">
      <c r="A35" s="95"/>
      <c r="B35" s="78"/>
      <c r="C35" s="96" t="str">
        <f>IF(ISBLANK('[1]财拨总表（引用）'!A35)," ",'[1]财拨总表（引用）'!A35)</f>
        <v> </v>
      </c>
      <c r="D35" s="97" t="str">
        <f>IF(ISBLANK('[1]财拨总表（引用）'!B35)," ",'[1]财拨总表（引用）'!B35)</f>
        <v> </v>
      </c>
      <c r="E35" s="97" t="str">
        <f>IF(ISBLANK('[1]财拨总表（引用）'!C35)," ",'[1]财拨总表（引用）'!C35)</f>
        <v> </v>
      </c>
      <c r="F35" s="78" t="str">
        <f>IF(ISBLANK('[1]财拨总表（引用）'!D35)," ",'[1]财拨总表（引用）'!D35)</f>
        <v> </v>
      </c>
      <c r="G35" s="98"/>
    </row>
    <row r="36" spans="1:7" s="49" customFormat="1" ht="19.5" customHeight="1" hidden="1">
      <c r="A36" s="95"/>
      <c r="B36" s="78"/>
      <c r="C36" s="96" t="str">
        <f>IF(ISBLANK('[1]财拨总表（引用）'!A36)," ",'[1]财拨总表（引用）'!A36)</f>
        <v> </v>
      </c>
      <c r="D36" s="97" t="str">
        <f>IF(ISBLANK('[1]财拨总表（引用）'!B36)," ",'[1]财拨总表（引用）'!B36)</f>
        <v> </v>
      </c>
      <c r="E36" s="97" t="str">
        <f>IF(ISBLANK('[1]财拨总表（引用）'!C36)," ",'[1]财拨总表（引用）'!C36)</f>
        <v> </v>
      </c>
      <c r="F36" s="78" t="str">
        <f>IF(ISBLANK('[1]财拨总表（引用）'!D36)," ",'[1]财拨总表（引用）'!D36)</f>
        <v> </v>
      </c>
      <c r="G36" s="98"/>
    </row>
    <row r="37" spans="1:7" s="49" customFormat="1" ht="19.5" customHeight="1" hidden="1">
      <c r="A37" s="95"/>
      <c r="B37" s="78"/>
      <c r="C37" s="96" t="str">
        <f>IF(ISBLANK('[1]财拨总表（引用）'!A37)," ",'[1]财拨总表（引用）'!A37)</f>
        <v> </v>
      </c>
      <c r="D37" s="97" t="str">
        <f>IF(ISBLANK('[1]财拨总表（引用）'!B37)," ",'[1]财拨总表（引用）'!B37)</f>
        <v> </v>
      </c>
      <c r="E37" s="97" t="str">
        <f>IF(ISBLANK('[1]财拨总表（引用）'!C37)," ",'[1]财拨总表（引用）'!C37)</f>
        <v> </v>
      </c>
      <c r="F37" s="78" t="str">
        <f>IF(ISBLANK('[1]财拨总表（引用）'!D37)," ",'[1]财拨总表（引用）'!D37)</f>
        <v> </v>
      </c>
      <c r="G37" s="98"/>
    </row>
    <row r="38" spans="1:7" s="49" customFormat="1" ht="19.5" customHeight="1" hidden="1">
      <c r="A38" s="95"/>
      <c r="B38" s="78"/>
      <c r="C38" s="96" t="str">
        <f>IF(ISBLANK('[1]财拨总表（引用）'!A38)," ",'[1]财拨总表（引用）'!A38)</f>
        <v> </v>
      </c>
      <c r="D38" s="97" t="str">
        <f>IF(ISBLANK('[1]财拨总表（引用）'!B38)," ",'[1]财拨总表（引用）'!B38)</f>
        <v> </v>
      </c>
      <c r="E38" s="97" t="str">
        <f>IF(ISBLANK('[1]财拨总表（引用）'!C38)," ",'[1]财拨总表（引用）'!C38)</f>
        <v> </v>
      </c>
      <c r="F38" s="78" t="str">
        <f>IF(ISBLANK('[1]财拨总表（引用）'!D38)," ",'[1]财拨总表（引用）'!D38)</f>
        <v> </v>
      </c>
      <c r="G38" s="98"/>
    </row>
    <row r="39" spans="1:7" s="49" customFormat="1" ht="19.5" customHeight="1" hidden="1">
      <c r="A39" s="95"/>
      <c r="B39" s="78"/>
      <c r="C39" s="96" t="str">
        <f>IF(ISBLANK('[1]财拨总表（引用）'!A39)," ",'[1]财拨总表（引用）'!A39)</f>
        <v> </v>
      </c>
      <c r="D39" s="97" t="str">
        <f>IF(ISBLANK('[1]财拨总表（引用）'!B39)," ",'[1]财拨总表（引用）'!B39)</f>
        <v> </v>
      </c>
      <c r="E39" s="97" t="str">
        <f>IF(ISBLANK('[1]财拨总表（引用）'!C39)," ",'[1]财拨总表（引用）'!C39)</f>
        <v> </v>
      </c>
      <c r="F39" s="78" t="str">
        <f>IF(ISBLANK('[1]财拨总表（引用）'!D39)," ",'[1]财拨总表（引用）'!D39)</f>
        <v> </v>
      </c>
      <c r="G39" s="98"/>
    </row>
    <row r="40" spans="1:7" s="49" customFormat="1" ht="19.5" customHeight="1" hidden="1">
      <c r="A40" s="95"/>
      <c r="B40" s="78"/>
      <c r="C40" s="96" t="str">
        <f>IF(ISBLANK('[1]财拨总表（引用）'!A40)," ",'[1]财拨总表（引用）'!A40)</f>
        <v> </v>
      </c>
      <c r="D40" s="97" t="str">
        <f>IF(ISBLANK('[1]财拨总表（引用）'!B40)," ",'[1]财拨总表（引用）'!B40)</f>
        <v> </v>
      </c>
      <c r="E40" s="97" t="str">
        <f>IF(ISBLANK('[1]财拨总表（引用）'!C40)," ",'[1]财拨总表（引用）'!C40)</f>
        <v> </v>
      </c>
      <c r="F40" s="78" t="str">
        <f>IF(ISBLANK('[1]财拨总表（引用）'!D40)," ",'[1]财拨总表（引用）'!D40)</f>
        <v> </v>
      </c>
      <c r="G40" s="98"/>
    </row>
    <row r="41" spans="1:7" s="49" customFormat="1" ht="19.5" customHeight="1" hidden="1">
      <c r="A41" s="95"/>
      <c r="B41" s="78"/>
      <c r="C41" s="96" t="str">
        <f>IF(ISBLANK('[1]财拨总表（引用）'!A41)," ",'[1]财拨总表（引用）'!A41)</f>
        <v> </v>
      </c>
      <c r="D41" s="97" t="str">
        <f>IF(ISBLANK('[1]财拨总表（引用）'!B41)," ",'[1]财拨总表（引用）'!B41)</f>
        <v> </v>
      </c>
      <c r="E41" s="97" t="str">
        <f>IF(ISBLANK('[1]财拨总表（引用）'!C41)," ",'[1]财拨总表（引用）'!C41)</f>
        <v> </v>
      </c>
      <c r="F41" s="78" t="str">
        <f>IF(ISBLANK('[1]财拨总表（引用）'!D41)," ",'[1]财拨总表（引用）'!D41)</f>
        <v> </v>
      </c>
      <c r="G41" s="98"/>
    </row>
    <row r="42" spans="1:7" s="49" customFormat="1" ht="19.5" customHeight="1" hidden="1">
      <c r="A42" s="95"/>
      <c r="B42" s="78"/>
      <c r="C42" s="96" t="str">
        <f>IF(ISBLANK('[1]财拨总表（引用）'!A42)," ",'[1]财拨总表（引用）'!A42)</f>
        <v> </v>
      </c>
      <c r="D42" s="97" t="str">
        <f>IF(ISBLANK('[1]财拨总表（引用）'!B42)," ",'[1]财拨总表（引用）'!B42)</f>
        <v> </v>
      </c>
      <c r="E42" s="97" t="str">
        <f>IF(ISBLANK('[1]财拨总表（引用）'!C42)," ",'[1]财拨总表（引用）'!C42)</f>
        <v> </v>
      </c>
      <c r="F42" s="78" t="str">
        <f>IF(ISBLANK('[1]财拨总表（引用）'!D42)," ",'[1]财拨总表（引用）'!D42)</f>
        <v> </v>
      </c>
      <c r="G42" s="98"/>
    </row>
    <row r="43" spans="1:7" s="49" customFormat="1" ht="19.5" customHeight="1" hidden="1">
      <c r="A43" s="95"/>
      <c r="B43" s="78"/>
      <c r="C43" s="96" t="str">
        <f>IF(ISBLANK('[1]财拨总表（引用）'!A43)," ",'[1]财拨总表（引用）'!A43)</f>
        <v> </v>
      </c>
      <c r="D43" s="97" t="str">
        <f>IF(ISBLANK('[1]财拨总表（引用）'!B43)," ",'[1]财拨总表（引用）'!B43)</f>
        <v> </v>
      </c>
      <c r="E43" s="97" t="str">
        <f>IF(ISBLANK('[1]财拨总表（引用）'!C43)," ",'[1]财拨总表（引用）'!C43)</f>
        <v> </v>
      </c>
      <c r="F43" s="78" t="str">
        <f>IF(ISBLANK('[1]财拨总表（引用）'!D43)," ",'[1]财拨总表（引用）'!D43)</f>
        <v> </v>
      </c>
      <c r="G43" s="98"/>
    </row>
    <row r="44" spans="1:7" s="49" customFormat="1" ht="19.5" customHeight="1" hidden="1">
      <c r="A44" s="95"/>
      <c r="B44" s="78"/>
      <c r="C44" s="96" t="str">
        <f>IF(ISBLANK('[1]财拨总表（引用）'!A44)," ",'[1]财拨总表（引用）'!A44)</f>
        <v> </v>
      </c>
      <c r="D44" s="97" t="str">
        <f>IF(ISBLANK('[1]财拨总表（引用）'!B44)," ",'[1]财拨总表（引用）'!B44)</f>
        <v> </v>
      </c>
      <c r="E44" s="97" t="str">
        <f>IF(ISBLANK('[1]财拨总表（引用）'!C44)," ",'[1]财拨总表（引用）'!C44)</f>
        <v> </v>
      </c>
      <c r="F44" s="78" t="str">
        <f>IF(ISBLANK('[1]财拨总表（引用）'!D44)," ",'[1]财拨总表（引用）'!D44)</f>
        <v> </v>
      </c>
      <c r="G44" s="98"/>
    </row>
    <row r="45" spans="1:7" s="49" customFormat="1" ht="19.5" customHeight="1" hidden="1">
      <c r="A45" s="95"/>
      <c r="B45" s="78"/>
      <c r="C45" s="96" t="str">
        <f>IF(ISBLANK('[1]财拨总表（引用）'!A45)," ",'[1]财拨总表（引用）'!A45)</f>
        <v> </v>
      </c>
      <c r="D45" s="97" t="str">
        <f>IF(ISBLANK('[1]财拨总表（引用）'!B45)," ",'[1]财拨总表（引用）'!B45)</f>
        <v> </v>
      </c>
      <c r="E45" s="97" t="str">
        <f>IF(ISBLANK('[1]财拨总表（引用）'!C45)," ",'[1]财拨总表（引用）'!C45)</f>
        <v> </v>
      </c>
      <c r="F45" s="78" t="str">
        <f>IF(ISBLANK('[1]财拨总表（引用）'!D45)," ",'[1]财拨总表（引用）'!D45)</f>
        <v> </v>
      </c>
      <c r="G45" s="98"/>
    </row>
    <row r="46" spans="1:7" s="49" customFormat="1" ht="19.5" customHeight="1" hidden="1">
      <c r="A46" s="95"/>
      <c r="B46" s="78"/>
      <c r="C46" s="96" t="str">
        <f>IF(ISBLANK('[1]财拨总表（引用）'!A46)," ",'[1]财拨总表（引用）'!A46)</f>
        <v> </v>
      </c>
      <c r="D46" s="97" t="str">
        <f>IF(ISBLANK('[1]财拨总表（引用）'!B46)," ",'[1]财拨总表（引用）'!B46)</f>
        <v> </v>
      </c>
      <c r="E46" s="97" t="str">
        <f>IF(ISBLANK('[1]财拨总表（引用）'!C46)," ",'[1]财拨总表（引用）'!C46)</f>
        <v> </v>
      </c>
      <c r="F46" s="78" t="str">
        <f>IF(ISBLANK('[1]财拨总表（引用）'!D46)," ",'[1]财拨总表（引用）'!D46)</f>
        <v> </v>
      </c>
      <c r="G46" s="98"/>
    </row>
    <row r="47" spans="1:7" s="49" customFormat="1" ht="17.25" customHeight="1" hidden="1">
      <c r="A47" s="95"/>
      <c r="B47" s="60"/>
      <c r="C47" s="83"/>
      <c r="D47" s="100" t="str">
        <f>IF(ISBLANK('[1]财拨总表（引用）'!B47)," ",'[1]财拨总表（引用）'!B47)</f>
        <v> </v>
      </c>
      <c r="E47" s="100" t="str">
        <f>IF(ISBLANK('[1]财拨总表（引用）'!C47)," ",'[1]财拨总表（引用）'!C47)</f>
        <v> </v>
      </c>
      <c r="F47" s="101" t="str">
        <f>IF(ISBLANK('[1]财拨总表（引用）'!D47)," ",'[1]财拨总表（引用）'!D47)</f>
        <v> </v>
      </c>
      <c r="G47" s="102"/>
    </row>
    <row r="48" spans="1:7" s="49" customFormat="1" ht="17.25" customHeight="1" hidden="1">
      <c r="A48" s="103"/>
      <c r="B48" s="60"/>
      <c r="C48" s="83"/>
      <c r="D48" s="100" t="str">
        <f>IF(ISBLANK('[1]财拨总表（引用）'!B48)," ",'[1]财拨总表（引用）'!B48)</f>
        <v> </v>
      </c>
      <c r="E48" s="100" t="str">
        <f>IF(ISBLANK('[1]财拨总表（引用）'!C48)," ",'[1]财拨总表（引用）'!C48)</f>
        <v> </v>
      </c>
      <c r="F48" s="101" t="str">
        <f>IF(ISBLANK('[1]财拨总表（引用）'!D48)," ",'[1]财拨总表（引用）'!D48)</f>
        <v> </v>
      </c>
      <c r="G48" s="102"/>
    </row>
    <row r="49" spans="1:7" s="49" customFormat="1" ht="17.25" customHeight="1" hidden="1">
      <c r="A49" s="95"/>
      <c r="B49" s="97"/>
      <c r="C49" s="83"/>
      <c r="D49" s="100" t="str">
        <f>IF(ISBLANK('[1]财拨总表（引用）'!B49)," ",'[1]财拨总表（引用）'!B49)</f>
        <v> </v>
      </c>
      <c r="E49" s="100" t="str">
        <f>IF(ISBLANK('[1]财拨总表（引用）'!C49)," ",'[1]财拨总表（引用）'!C49)</f>
        <v> </v>
      </c>
      <c r="F49" s="101" t="str">
        <f>IF(ISBLANK('[1]财拨总表（引用）'!D49)," ",'[1]财拨总表（引用）'!D49)</f>
        <v> </v>
      </c>
      <c r="G49" s="102"/>
    </row>
    <row r="50" spans="1:7" s="49" customFormat="1" ht="17.25" customHeight="1" hidden="1">
      <c r="A50" s="95"/>
      <c r="B50" s="78"/>
      <c r="C50" s="83"/>
      <c r="D50" s="100" t="str">
        <f>IF(ISBLANK('[1]财拨总表（引用）'!B50)," ",'[1]财拨总表（引用）'!B50)</f>
        <v> </v>
      </c>
      <c r="E50" s="100" t="str">
        <f>IF(ISBLANK('[1]财拨总表（引用）'!C50)," ",'[1]财拨总表（引用）'!C50)</f>
        <v> </v>
      </c>
      <c r="F50" s="101" t="str">
        <f>IF(ISBLANK('[1]财拨总表（引用）'!D50)," ",'[1]财拨总表（引用）'!D50)</f>
        <v> </v>
      </c>
      <c r="G50" s="102"/>
    </row>
    <row r="51" spans="1:7" s="49" customFormat="1" ht="25.5" customHeight="1">
      <c r="A51" s="95"/>
      <c r="B51" s="78"/>
      <c r="C51" s="83"/>
      <c r="D51" s="100" t="str">
        <f>IF(ISBLANK('[1]财拨总表（引用）'!B51)," ",'[1]财拨总表（引用）'!B51)</f>
        <v> </v>
      </c>
      <c r="E51" s="100" t="str">
        <f>IF(ISBLANK('[1]财拨总表（引用）'!C51)," ",'[1]财拨总表（引用）'!C51)</f>
        <v> </v>
      </c>
      <c r="F51" s="101" t="str">
        <f>IF(ISBLANK('[1]财拨总表（引用）'!D51)," ",'[1]财拨总表（引用）'!D51)</f>
        <v> </v>
      </c>
      <c r="G51" s="102"/>
    </row>
    <row r="52" spans="1:7" s="49" customFormat="1" ht="30" customHeight="1">
      <c r="A52" s="104" t="s">
        <v>23</v>
      </c>
      <c r="B52" s="96">
        <v>534.4817</v>
      </c>
      <c r="C52" s="104" t="s">
        <v>24</v>
      </c>
      <c r="D52" s="100">
        <f>IF(ISBLANK('[1]财拨总表（引用）'!B6)," ",'[1]财拨总表（引用）'!B6)</f>
        <v>534.4817</v>
      </c>
      <c r="E52" s="100">
        <f>IF(ISBLANK('[1]财拨总表（引用）'!C6)," ",'[1]财拨总表（引用）'!C6)</f>
        <v>534.4817</v>
      </c>
      <c r="F52" s="101" t="str">
        <f>IF(ISBLANK('[1]财拨总表（引用）'!D6)," ",'[1]财拨总表（引用）'!D6)</f>
        <v> </v>
      </c>
      <c r="G52" s="102" t="str">
        <f>IF(ISBLANK('[1]财拨总表（引用）'!E6)," ",'[1]财拨总表（引用）'!E6)</f>
        <v> </v>
      </c>
    </row>
    <row r="53" spans="2:7" s="49" customFormat="1" ht="15.75">
      <c r="B53" s="105"/>
      <c r="F53" s="71"/>
      <c r="G53" s="106"/>
    </row>
    <row r="54" spans="2:7" s="49" customFormat="1" ht="15.75">
      <c r="B54" s="105"/>
      <c r="F54" s="71"/>
      <c r="G54" s="106"/>
    </row>
    <row r="55" spans="2:7" s="49" customFormat="1" ht="15.75">
      <c r="B55" s="105"/>
      <c r="F55" s="71"/>
      <c r="G55" s="106"/>
    </row>
    <row r="56" spans="2:7" s="49" customFormat="1" ht="15.75">
      <c r="B56" s="105"/>
      <c r="F56" s="71"/>
      <c r="G56" s="106"/>
    </row>
    <row r="57" spans="2:7" s="49" customFormat="1" ht="15.75">
      <c r="B57" s="105"/>
      <c r="F57" s="71"/>
      <c r="G57" s="106"/>
    </row>
    <row r="58" spans="2:7" s="49" customFormat="1" ht="15.75">
      <c r="B58" s="105"/>
      <c r="F58" s="71"/>
      <c r="G58" s="106"/>
    </row>
    <row r="59" spans="2:7" s="49" customFormat="1" ht="15.75">
      <c r="B59" s="105"/>
      <c r="F59" s="71"/>
      <c r="G59" s="106"/>
    </row>
    <row r="60" spans="2:7" s="49" customFormat="1" ht="15.75">
      <c r="B60" s="105"/>
      <c r="F60" s="71"/>
      <c r="G60" s="106"/>
    </row>
    <row r="61" spans="2:7" s="49" customFormat="1" ht="15.75">
      <c r="B61" s="105"/>
      <c r="F61" s="71"/>
      <c r="G61" s="106"/>
    </row>
    <row r="62" spans="2:7" s="49" customFormat="1" ht="15.75">
      <c r="B62" s="105"/>
      <c r="F62" s="71"/>
      <c r="G62" s="106"/>
    </row>
    <row r="63" spans="2:7" s="49" customFormat="1" ht="15.75">
      <c r="B63" s="105"/>
      <c r="F63" s="71"/>
      <c r="G63" s="106"/>
    </row>
    <row r="64" spans="2:7" s="49" customFormat="1" ht="15.75">
      <c r="B64" s="105"/>
      <c r="F64" s="71"/>
      <c r="G64" s="106"/>
    </row>
    <row r="65" spans="2:7" s="49" customFormat="1" ht="15.75">
      <c r="B65" s="105"/>
      <c r="F65" s="71"/>
      <c r="G65" s="106"/>
    </row>
    <row r="66" spans="2:7" s="49" customFormat="1" ht="15.75">
      <c r="B66" s="105"/>
      <c r="F66" s="71"/>
      <c r="G66" s="106"/>
    </row>
    <row r="67" spans="2:7" s="49" customFormat="1" ht="15.75">
      <c r="B67" s="105"/>
      <c r="F67" s="71"/>
      <c r="G67" s="106"/>
    </row>
    <row r="68" spans="2:7" s="49" customFormat="1" ht="15.75">
      <c r="B68" s="105"/>
      <c r="F68" s="71"/>
      <c r="G68" s="106"/>
    </row>
    <row r="69" spans="2:7" s="49" customFormat="1" ht="15.75">
      <c r="B69" s="105"/>
      <c r="F69" s="71"/>
      <c r="G69" s="106"/>
    </row>
    <row r="70" spans="2:7" s="49" customFormat="1" ht="15.75">
      <c r="B70" s="105"/>
      <c r="F70" s="71"/>
      <c r="G70" s="106"/>
    </row>
    <row r="71" spans="2:7" s="49" customFormat="1" ht="15.75">
      <c r="B71" s="105"/>
      <c r="F71" s="71"/>
      <c r="G71" s="106"/>
    </row>
    <row r="72" spans="2:7" s="49" customFormat="1" ht="15.75">
      <c r="B72" s="105"/>
      <c r="F72" s="71"/>
      <c r="G72" s="106"/>
    </row>
    <row r="73" spans="2:7" s="49" customFormat="1" ht="15.75">
      <c r="B73" s="105"/>
      <c r="F73" s="71"/>
      <c r="G73" s="106"/>
    </row>
    <row r="74" spans="2:7" s="49" customFormat="1" ht="15.75">
      <c r="B74" s="105"/>
      <c r="F74" s="71"/>
      <c r="G74" s="106"/>
    </row>
    <row r="75" spans="2:7" s="49" customFormat="1" ht="15.75">
      <c r="B75" s="105"/>
      <c r="F75" s="71"/>
      <c r="G75" s="106"/>
    </row>
    <row r="76" spans="2:7" s="49" customFormat="1" ht="15.75">
      <c r="B76" s="105"/>
      <c r="F76" s="71"/>
      <c r="G76" s="106"/>
    </row>
    <row r="77" spans="2:7" s="49" customFormat="1" ht="15.75">
      <c r="B77" s="105"/>
      <c r="F77" s="71"/>
      <c r="G77" s="106"/>
    </row>
    <row r="78" spans="2:32" s="49" customFormat="1" ht="15.75">
      <c r="B78" s="105"/>
      <c r="F78" s="71"/>
      <c r="G78" s="106"/>
      <c r="AF78" s="57"/>
    </row>
    <row r="79" spans="2:30" s="49" customFormat="1" ht="15.75">
      <c r="B79" s="105"/>
      <c r="F79" s="71"/>
      <c r="G79" s="106"/>
      <c r="AD79" s="57"/>
    </row>
    <row r="80" spans="2:32" s="49" customFormat="1" ht="15.75">
      <c r="B80" s="105"/>
      <c r="F80" s="71"/>
      <c r="G80" s="106"/>
      <c r="AE80" s="57"/>
      <c r="AF80" s="57"/>
    </row>
    <row r="81" spans="2:33" s="49" customFormat="1" ht="15.75">
      <c r="B81" s="105"/>
      <c r="F81" s="71"/>
      <c r="G81" s="106"/>
      <c r="AF81" s="57"/>
      <c r="AG81" s="57"/>
    </row>
    <row r="82" spans="2:33" s="49" customFormat="1" ht="15.75">
      <c r="B82" s="105"/>
      <c r="F82" s="71"/>
      <c r="G82" s="106"/>
      <c r="AG82" s="107"/>
    </row>
    <row r="83" spans="2:7" s="49" customFormat="1" ht="15.75">
      <c r="B83" s="105"/>
      <c r="F83" s="71"/>
      <c r="G83" s="106"/>
    </row>
    <row r="84" spans="2:7" s="49" customFormat="1" ht="15.75">
      <c r="B84" s="105"/>
      <c r="F84" s="71"/>
      <c r="G84" s="106"/>
    </row>
    <row r="85" spans="2:7" s="49" customFormat="1" ht="15.75">
      <c r="B85" s="105"/>
      <c r="F85" s="71"/>
      <c r="G85" s="106"/>
    </row>
    <row r="86" spans="2:7" s="49" customFormat="1" ht="15.75">
      <c r="B86" s="105"/>
      <c r="F86" s="71"/>
      <c r="G86" s="106"/>
    </row>
    <row r="87" spans="2:7" s="49" customFormat="1" ht="15.75">
      <c r="B87" s="105"/>
      <c r="F87" s="71"/>
      <c r="G87" s="106"/>
    </row>
    <row r="88" spans="2:7" s="49" customFormat="1" ht="15.75">
      <c r="B88" s="105"/>
      <c r="F88" s="71"/>
      <c r="G88" s="106"/>
    </row>
    <row r="89" spans="2:7" s="49" customFormat="1" ht="15.75">
      <c r="B89" s="105"/>
      <c r="F89" s="71"/>
      <c r="G89" s="106"/>
    </row>
    <row r="90" spans="2:7" s="49" customFormat="1" ht="15.75">
      <c r="B90" s="105"/>
      <c r="F90" s="71"/>
      <c r="G90" s="106"/>
    </row>
    <row r="91" spans="2:7" s="49" customFormat="1" ht="15.75">
      <c r="B91" s="105"/>
      <c r="F91" s="71"/>
      <c r="G91" s="106"/>
    </row>
    <row r="92" spans="2:7" s="49" customFormat="1" ht="15.75">
      <c r="B92" s="105"/>
      <c r="F92" s="71"/>
      <c r="G92" s="106"/>
    </row>
    <row r="93" spans="2:7" s="49" customFormat="1" ht="15.75">
      <c r="B93" s="105"/>
      <c r="F93" s="71"/>
      <c r="G93" s="106"/>
    </row>
    <row r="94" spans="2:7" s="49" customFormat="1" ht="15.75">
      <c r="B94" s="105"/>
      <c r="F94" s="71"/>
      <c r="G94" s="106"/>
    </row>
    <row r="95" spans="2:7" s="49" customFormat="1" ht="15.75">
      <c r="B95" s="105"/>
      <c r="F95" s="71"/>
      <c r="G95" s="106"/>
    </row>
    <row r="96" spans="2:7" s="49" customFormat="1" ht="15.75">
      <c r="B96" s="105"/>
      <c r="F96" s="71"/>
      <c r="G96" s="106"/>
    </row>
    <row r="97" spans="2:7" s="49" customFormat="1" ht="15.75">
      <c r="B97" s="105"/>
      <c r="F97" s="71"/>
      <c r="G97" s="106"/>
    </row>
    <row r="98" spans="2:7" s="49" customFormat="1" ht="15.75">
      <c r="B98" s="105"/>
      <c r="F98" s="71"/>
      <c r="G98" s="106"/>
    </row>
    <row r="99" spans="2:7" s="49" customFormat="1" ht="15.75">
      <c r="B99" s="105"/>
      <c r="F99" s="71"/>
      <c r="G99" s="106"/>
    </row>
    <row r="100" spans="2:7" s="49" customFormat="1" ht="15.75">
      <c r="B100" s="105"/>
      <c r="F100" s="71"/>
      <c r="G100" s="106"/>
    </row>
    <row r="101" spans="2:7" s="49" customFormat="1" ht="15.75">
      <c r="B101" s="105"/>
      <c r="F101" s="71"/>
      <c r="G101" s="106"/>
    </row>
    <row r="102" spans="2:7" s="49" customFormat="1" ht="15.75">
      <c r="B102" s="105"/>
      <c r="F102" s="71"/>
      <c r="G102" s="106"/>
    </row>
    <row r="103" spans="2:7" s="49" customFormat="1" ht="15.75">
      <c r="B103" s="105"/>
      <c r="F103" s="71"/>
      <c r="G103" s="106"/>
    </row>
    <row r="104" spans="2:7" s="49" customFormat="1" ht="15.75">
      <c r="B104" s="105"/>
      <c r="F104" s="71"/>
      <c r="G104" s="106"/>
    </row>
    <row r="105" spans="2:7" s="49" customFormat="1" ht="15.75">
      <c r="B105" s="105"/>
      <c r="F105" s="71"/>
      <c r="G105" s="106"/>
    </row>
    <row r="106" spans="2:7" s="49" customFormat="1" ht="15.75">
      <c r="B106" s="105"/>
      <c r="F106" s="71"/>
      <c r="G106" s="106"/>
    </row>
    <row r="107" spans="2:7" s="49" customFormat="1" ht="15.75">
      <c r="B107" s="105"/>
      <c r="F107" s="71"/>
      <c r="G107" s="106"/>
    </row>
    <row r="108" spans="2:7" s="49" customFormat="1" ht="15.75">
      <c r="B108" s="105"/>
      <c r="F108" s="71"/>
      <c r="G108" s="106"/>
    </row>
    <row r="109" spans="2:7" s="49" customFormat="1" ht="15.75">
      <c r="B109" s="105"/>
      <c r="F109" s="71"/>
      <c r="G109" s="106"/>
    </row>
    <row r="110" spans="2:7" s="49" customFormat="1" ht="15.75">
      <c r="B110" s="105"/>
      <c r="F110" s="71"/>
      <c r="G110" s="106"/>
    </row>
    <row r="111" spans="2:7" s="49" customFormat="1" ht="15.75">
      <c r="B111" s="105"/>
      <c r="F111" s="71"/>
      <c r="G111" s="106"/>
    </row>
    <row r="112" spans="2:7" s="49" customFormat="1" ht="15.75">
      <c r="B112" s="105"/>
      <c r="F112" s="71"/>
      <c r="G112" s="106"/>
    </row>
    <row r="113" spans="2:7" s="49" customFormat="1" ht="15.75">
      <c r="B113" s="105"/>
      <c r="F113" s="71"/>
      <c r="G113" s="106"/>
    </row>
    <row r="114" spans="2:7" s="49" customFormat="1" ht="15.75">
      <c r="B114" s="105"/>
      <c r="F114" s="71"/>
      <c r="G114" s="106"/>
    </row>
    <row r="115" spans="2:7" s="49" customFormat="1" ht="15.75">
      <c r="B115" s="105"/>
      <c r="F115" s="71"/>
      <c r="G115" s="106"/>
    </row>
    <row r="116" spans="2:7" s="49" customFormat="1" ht="15.75">
      <c r="B116" s="105"/>
      <c r="F116" s="71"/>
      <c r="G116" s="106"/>
    </row>
    <row r="117" spans="2:7" s="49" customFormat="1" ht="15.75">
      <c r="B117" s="105"/>
      <c r="F117" s="71"/>
      <c r="G117" s="106"/>
    </row>
    <row r="118" spans="2:7" s="49" customFormat="1" ht="15.75">
      <c r="B118" s="105"/>
      <c r="F118" s="71"/>
      <c r="G118" s="106"/>
    </row>
    <row r="119" spans="2:26" s="49" customFormat="1" ht="15.75">
      <c r="B119" s="105"/>
      <c r="F119" s="71"/>
      <c r="G119" s="106"/>
      <c r="Z119" s="57"/>
    </row>
    <row r="120" spans="2:26" s="49" customFormat="1" ht="15.75">
      <c r="B120" s="105"/>
      <c r="F120" s="71"/>
      <c r="G120" s="106"/>
      <c r="W120" s="57"/>
      <c r="X120" s="57"/>
      <c r="Y120" s="57"/>
      <c r="Z120" s="107"/>
    </row>
    <row r="121" spans="2:7" s="49" customFormat="1" ht="15.75">
      <c r="B121" s="105"/>
      <c r="F121" s="71"/>
      <c r="G121" s="106"/>
    </row>
    <row r="122" spans="2:7" s="49" customFormat="1" ht="15.75">
      <c r="B122" s="105"/>
      <c r="F122" s="71"/>
      <c r="G122" s="106"/>
    </row>
    <row r="123" spans="2:7" s="49" customFormat="1" ht="15.75">
      <c r="B123" s="105"/>
      <c r="F123" s="71"/>
      <c r="G123" s="106"/>
    </row>
    <row r="124" spans="2:7" s="49" customFormat="1" ht="15.75">
      <c r="B124" s="105"/>
      <c r="F124" s="71"/>
      <c r="G124" s="106"/>
    </row>
    <row r="125" spans="2:7" s="49" customFormat="1" ht="15.75">
      <c r="B125" s="105"/>
      <c r="F125" s="71"/>
      <c r="G125" s="106"/>
    </row>
    <row r="126" spans="2:7" s="49" customFormat="1" ht="15.75">
      <c r="B126" s="105"/>
      <c r="F126" s="71"/>
      <c r="G126" s="106"/>
    </row>
    <row r="127" spans="2:7" s="49" customFormat="1" ht="15.75">
      <c r="B127" s="105"/>
      <c r="F127" s="71"/>
      <c r="G127" s="106"/>
    </row>
    <row r="128" spans="2:7" s="49" customFormat="1" ht="15.75">
      <c r="B128" s="105"/>
      <c r="F128" s="71"/>
      <c r="G128" s="106"/>
    </row>
    <row r="129" spans="2:7" s="49" customFormat="1" ht="15.75">
      <c r="B129" s="105"/>
      <c r="F129" s="71"/>
      <c r="G129" s="106"/>
    </row>
    <row r="130" spans="2:7" s="49" customFormat="1" ht="15.75">
      <c r="B130" s="105"/>
      <c r="F130" s="71"/>
      <c r="G130" s="106"/>
    </row>
    <row r="131" spans="2:7" s="49" customFormat="1" ht="15.75">
      <c r="B131" s="105"/>
      <c r="F131" s="71"/>
      <c r="G131" s="106"/>
    </row>
    <row r="132" spans="2:7" s="49" customFormat="1" ht="15.75">
      <c r="B132" s="105"/>
      <c r="F132" s="71"/>
      <c r="G132" s="106"/>
    </row>
    <row r="133" spans="2:7" s="49" customFormat="1" ht="15.75">
      <c r="B133" s="105"/>
      <c r="F133" s="71"/>
      <c r="G133" s="106"/>
    </row>
    <row r="134" spans="2:7" s="49" customFormat="1" ht="15.75">
      <c r="B134" s="105"/>
      <c r="F134" s="71"/>
      <c r="G134" s="106"/>
    </row>
    <row r="135" spans="2:7" s="49" customFormat="1" ht="15.75">
      <c r="B135" s="105"/>
      <c r="F135" s="71"/>
      <c r="G135" s="106"/>
    </row>
    <row r="136" spans="2:7" s="49" customFormat="1" ht="15.75">
      <c r="B136" s="105"/>
      <c r="F136" s="71"/>
      <c r="G136" s="106"/>
    </row>
    <row r="137" spans="2:7" s="49" customFormat="1" ht="15.75">
      <c r="B137" s="105"/>
      <c r="F137" s="71"/>
      <c r="G137" s="106"/>
    </row>
    <row r="138" spans="2:7" s="49" customFormat="1" ht="15.75">
      <c r="B138" s="105"/>
      <c r="F138" s="71"/>
      <c r="G138" s="106"/>
    </row>
    <row r="139" spans="2:7" s="49" customFormat="1" ht="15.75">
      <c r="B139" s="105"/>
      <c r="F139" s="71"/>
      <c r="G139" s="106"/>
    </row>
    <row r="140" spans="2:7" s="49" customFormat="1" ht="15.75">
      <c r="B140" s="105"/>
      <c r="F140" s="71"/>
      <c r="G140" s="106"/>
    </row>
    <row r="141" spans="2:7" s="49" customFormat="1" ht="15.75">
      <c r="B141" s="105"/>
      <c r="F141" s="71"/>
      <c r="G141" s="106"/>
    </row>
    <row r="142" spans="2:7" s="49" customFormat="1" ht="15.75">
      <c r="B142" s="105"/>
      <c r="F142" s="71"/>
      <c r="G142" s="106"/>
    </row>
    <row r="143" spans="2:7" s="49" customFormat="1" ht="15.75">
      <c r="B143" s="105"/>
      <c r="F143" s="71"/>
      <c r="G143" s="106"/>
    </row>
    <row r="144" spans="2:7" s="49" customFormat="1" ht="15.75">
      <c r="B144" s="105"/>
      <c r="F144" s="71"/>
      <c r="G144" s="106"/>
    </row>
    <row r="145" spans="2:7" s="49" customFormat="1" ht="15.75">
      <c r="B145" s="105"/>
      <c r="F145" s="71"/>
      <c r="G145" s="106"/>
    </row>
    <row r="146" spans="2:7" s="49" customFormat="1" ht="15.75">
      <c r="B146" s="105"/>
      <c r="F146" s="71"/>
      <c r="G146" s="106"/>
    </row>
    <row r="147" spans="2:7" s="49" customFormat="1" ht="15.75">
      <c r="B147" s="105"/>
      <c r="F147" s="71"/>
      <c r="G147" s="106"/>
    </row>
    <row r="148" spans="2:7" s="49" customFormat="1" ht="15.75">
      <c r="B148" s="105"/>
      <c r="F148" s="71"/>
      <c r="G148" s="106"/>
    </row>
    <row r="149" spans="2:7" s="49" customFormat="1" ht="15.75">
      <c r="B149" s="105"/>
      <c r="F149" s="71"/>
      <c r="G149" s="106"/>
    </row>
    <row r="150" spans="2:7" s="49" customFormat="1" ht="15.75">
      <c r="B150" s="105"/>
      <c r="F150" s="71"/>
      <c r="G150" s="106"/>
    </row>
    <row r="151" spans="2:7" s="49" customFormat="1" ht="15.75">
      <c r="B151" s="105"/>
      <c r="F151" s="71"/>
      <c r="G151" s="106"/>
    </row>
    <row r="152" spans="2:7" s="49" customFormat="1" ht="15.75">
      <c r="B152" s="105"/>
      <c r="F152" s="71"/>
      <c r="G152" s="106"/>
    </row>
    <row r="153" spans="2:7" s="49" customFormat="1" ht="15.75">
      <c r="B153" s="105"/>
      <c r="F153" s="71"/>
      <c r="G153" s="106"/>
    </row>
    <row r="154" spans="2:7" s="49" customFormat="1" ht="15.75">
      <c r="B154" s="105"/>
      <c r="F154" s="71"/>
      <c r="G154" s="106"/>
    </row>
    <row r="155" spans="2:7" s="49" customFormat="1" ht="15.75">
      <c r="B155" s="105"/>
      <c r="F155" s="71"/>
      <c r="G155" s="106"/>
    </row>
    <row r="156" spans="2:7" s="49" customFormat="1" ht="15.75">
      <c r="B156" s="105"/>
      <c r="F156" s="71"/>
      <c r="G156" s="106"/>
    </row>
    <row r="157" spans="2:7" s="49" customFormat="1" ht="15.75">
      <c r="B157" s="105"/>
      <c r="F157" s="71"/>
      <c r="G157" s="106"/>
    </row>
    <row r="158" spans="2:7" s="49" customFormat="1" ht="15.75">
      <c r="B158" s="105"/>
      <c r="F158" s="71"/>
      <c r="G158" s="106"/>
    </row>
    <row r="159" spans="2:7" s="49" customFormat="1" ht="15.75">
      <c r="B159" s="105"/>
      <c r="F159" s="71"/>
      <c r="G159" s="106"/>
    </row>
    <row r="160" spans="2:7" s="49" customFormat="1" ht="15.75">
      <c r="B160" s="105"/>
      <c r="F160" s="71"/>
      <c r="G160" s="106"/>
    </row>
    <row r="161" spans="2:7" s="49" customFormat="1" ht="15.75">
      <c r="B161" s="105"/>
      <c r="F161" s="71"/>
      <c r="G161" s="106"/>
    </row>
    <row r="162" spans="2:7" s="49" customFormat="1" ht="15.75">
      <c r="B162" s="105"/>
      <c r="F162" s="71"/>
      <c r="G162" s="106"/>
    </row>
    <row r="163" spans="2:7" s="49" customFormat="1" ht="15.75">
      <c r="B163" s="105"/>
      <c r="F163" s="71"/>
      <c r="G163" s="106"/>
    </row>
    <row r="164" spans="2:7" s="49" customFormat="1" ht="15.75">
      <c r="B164" s="105"/>
      <c r="F164" s="71"/>
      <c r="G164" s="106"/>
    </row>
    <row r="165" spans="2:7" s="49" customFormat="1" ht="15.75">
      <c r="B165" s="105"/>
      <c r="F165" s="71"/>
      <c r="G165" s="106"/>
    </row>
    <row r="166" spans="2:7" s="49" customFormat="1" ht="15.75">
      <c r="B166" s="105"/>
      <c r="F166" s="71"/>
      <c r="G166" s="106"/>
    </row>
    <row r="167" spans="2:7" s="49" customFormat="1" ht="15.75">
      <c r="B167" s="105"/>
      <c r="F167" s="71"/>
      <c r="G167" s="106"/>
    </row>
    <row r="168" spans="2:7" s="49" customFormat="1" ht="15.75">
      <c r="B168" s="105"/>
      <c r="F168" s="71"/>
      <c r="G168" s="106"/>
    </row>
    <row r="169" spans="2:7" s="49" customFormat="1" ht="15.75">
      <c r="B169" s="105"/>
      <c r="F169" s="71"/>
      <c r="G169" s="106"/>
    </row>
    <row r="170" spans="2:7" s="49" customFormat="1" ht="15.75">
      <c r="B170" s="105"/>
      <c r="F170" s="71"/>
      <c r="G170" s="106"/>
    </row>
    <row r="171" spans="2:7" s="49" customFormat="1" ht="15.75">
      <c r="B171" s="105"/>
      <c r="F171" s="71"/>
      <c r="G171" s="106"/>
    </row>
    <row r="172" spans="2:7" s="49" customFormat="1" ht="15.75">
      <c r="B172" s="105"/>
      <c r="F172" s="71"/>
      <c r="G172" s="106"/>
    </row>
    <row r="173" spans="2:7" s="49" customFormat="1" ht="15.75">
      <c r="B173" s="105"/>
      <c r="F173" s="71"/>
      <c r="G173" s="106"/>
    </row>
    <row r="174" spans="2:7" s="49" customFormat="1" ht="15.75">
      <c r="B174" s="105"/>
      <c r="F174" s="71"/>
      <c r="G174" s="106"/>
    </row>
    <row r="175" spans="2:7" s="49" customFormat="1" ht="15.75">
      <c r="B175" s="105"/>
      <c r="F175" s="71"/>
      <c r="G175" s="106"/>
    </row>
    <row r="176" spans="2:7" s="49" customFormat="1" ht="15.75">
      <c r="B176" s="105"/>
      <c r="F176" s="71"/>
      <c r="G176" s="106"/>
    </row>
    <row r="177" spans="2:7" s="49" customFormat="1" ht="15.75">
      <c r="B177" s="105"/>
      <c r="F177" s="71"/>
      <c r="G177" s="106"/>
    </row>
    <row r="178" spans="2:7" s="49" customFormat="1" ht="15.75">
      <c r="B178" s="105"/>
      <c r="F178" s="71"/>
      <c r="G178" s="106"/>
    </row>
    <row r="179" spans="2:7" s="49" customFormat="1" ht="15.75">
      <c r="B179" s="105"/>
      <c r="F179" s="71"/>
      <c r="G179" s="106"/>
    </row>
    <row r="180" spans="2:7" s="49" customFormat="1" ht="15.75">
      <c r="B180" s="105"/>
      <c r="F180" s="71"/>
      <c r="G180" s="106"/>
    </row>
    <row r="181" spans="2:7" s="49" customFormat="1" ht="15.75">
      <c r="B181" s="105"/>
      <c r="F181" s="71"/>
      <c r="G181" s="106"/>
    </row>
    <row r="182" spans="2:7" s="49" customFormat="1" ht="15.75">
      <c r="B182" s="105"/>
      <c r="F182" s="71"/>
      <c r="G182" s="106"/>
    </row>
    <row r="183" spans="2:7" s="49" customFormat="1" ht="15.75">
      <c r="B183" s="105"/>
      <c r="F183" s="71"/>
      <c r="G183" s="106"/>
    </row>
    <row r="184" spans="2:7" s="49" customFormat="1" ht="15.75">
      <c r="B184" s="105"/>
      <c r="F184" s="71"/>
      <c r="G184" s="106"/>
    </row>
    <row r="185" spans="2:7" s="49" customFormat="1" ht="15.75">
      <c r="B185" s="105"/>
      <c r="F185" s="71"/>
      <c r="G185" s="106"/>
    </row>
    <row r="186" spans="2:7" s="49" customFormat="1" ht="15.75">
      <c r="B186" s="105"/>
      <c r="F186" s="71"/>
      <c r="G186" s="106"/>
    </row>
    <row r="187" spans="2:7" s="49" customFormat="1" ht="15.75">
      <c r="B187" s="105"/>
      <c r="F187" s="71"/>
      <c r="G187" s="106"/>
    </row>
    <row r="188" spans="2:7" s="49" customFormat="1" ht="15.75">
      <c r="B188" s="105"/>
      <c r="F188" s="71"/>
      <c r="G188" s="106"/>
    </row>
    <row r="189" spans="2:7" s="49" customFormat="1" ht="15.75">
      <c r="B189" s="105"/>
      <c r="F189" s="71"/>
      <c r="G189" s="106"/>
    </row>
    <row r="190" spans="2:7" s="49" customFormat="1" ht="15.75">
      <c r="B190" s="105"/>
      <c r="F190" s="71"/>
      <c r="G190" s="106"/>
    </row>
    <row r="191" spans="2:7" s="49" customFormat="1" ht="15.75">
      <c r="B191" s="105"/>
      <c r="F191" s="71"/>
      <c r="G191" s="106"/>
    </row>
    <row r="192" spans="2:7" s="49" customFormat="1" ht="15.75">
      <c r="B192" s="105"/>
      <c r="F192" s="71"/>
      <c r="G192" s="106"/>
    </row>
    <row r="193" spans="2:7" s="49" customFormat="1" ht="15.75">
      <c r="B193" s="105"/>
      <c r="F193" s="71"/>
      <c r="G193" s="106"/>
    </row>
    <row r="194" spans="2:7" s="49" customFormat="1" ht="15.75">
      <c r="B194" s="105"/>
      <c r="F194" s="71"/>
      <c r="G194" s="106"/>
    </row>
    <row r="195" spans="2:7" s="49" customFormat="1" ht="15.75">
      <c r="B195" s="105"/>
      <c r="F195" s="71"/>
      <c r="G195" s="106"/>
    </row>
    <row r="196" spans="2:7" s="49" customFormat="1" ht="15.75">
      <c r="B196" s="105"/>
      <c r="F196" s="71"/>
      <c r="G196" s="106"/>
    </row>
    <row r="197" spans="2:7" s="49" customFormat="1" ht="15.75">
      <c r="B197" s="105"/>
      <c r="F197" s="71"/>
      <c r="G197" s="106"/>
    </row>
    <row r="198" spans="2:7" s="49" customFormat="1" ht="15.75">
      <c r="B198" s="105"/>
      <c r="F198" s="71"/>
      <c r="G198" s="106"/>
    </row>
    <row r="199" spans="2:7" s="49" customFormat="1" ht="15.75">
      <c r="B199" s="105"/>
      <c r="F199" s="71"/>
      <c r="G199" s="106"/>
    </row>
    <row r="200" spans="2:7" s="49" customFormat="1" ht="15.75">
      <c r="B200" s="105"/>
      <c r="F200" s="71"/>
      <c r="G200" s="106"/>
    </row>
    <row r="201" spans="2:7" s="49" customFormat="1" ht="15.75">
      <c r="B201" s="105"/>
      <c r="F201" s="71"/>
      <c r="G201" s="106"/>
    </row>
    <row r="202" spans="2:7" s="49" customFormat="1" ht="15.75">
      <c r="B202" s="105"/>
      <c r="F202" s="71"/>
      <c r="G202" s="106"/>
    </row>
    <row r="203" spans="2:7" s="49" customFormat="1" ht="15.75">
      <c r="B203" s="105"/>
      <c r="F203" s="71"/>
      <c r="G203" s="106"/>
    </row>
    <row r="204" spans="2:7" s="49" customFormat="1" ht="15.75">
      <c r="B204" s="105"/>
      <c r="F204" s="71"/>
      <c r="G204" s="106"/>
    </row>
    <row r="205" spans="2:7" s="49" customFormat="1" ht="15.75">
      <c r="B205" s="105"/>
      <c r="F205" s="71"/>
      <c r="G205" s="106"/>
    </row>
    <row r="206" spans="2:7" s="49" customFormat="1" ht="15.75">
      <c r="B206" s="105"/>
      <c r="F206" s="71"/>
      <c r="G206" s="106"/>
    </row>
    <row r="207" spans="2:7" s="49" customFormat="1" ht="15.75">
      <c r="B207" s="105"/>
      <c r="F207" s="71"/>
      <c r="G207" s="106"/>
    </row>
    <row r="208" spans="2:7" s="49" customFormat="1" ht="15.75">
      <c r="B208" s="105"/>
      <c r="F208" s="71"/>
      <c r="G208" s="106"/>
    </row>
    <row r="209" spans="2:7" s="49" customFormat="1" ht="15.75">
      <c r="B209" s="105"/>
      <c r="F209" s="71"/>
      <c r="G209" s="106"/>
    </row>
    <row r="210" spans="2:7" s="49" customFormat="1" ht="15.75">
      <c r="B210" s="105"/>
      <c r="F210" s="71"/>
      <c r="G210" s="106"/>
    </row>
    <row r="211" spans="2:7" s="49" customFormat="1" ht="15.75">
      <c r="B211" s="105"/>
      <c r="F211" s="71"/>
      <c r="G211" s="106"/>
    </row>
    <row r="212" spans="2:7" s="49" customFormat="1" ht="15.75">
      <c r="B212" s="105"/>
      <c r="F212" s="71"/>
      <c r="G212" s="106"/>
    </row>
    <row r="213" spans="2:7" s="49" customFormat="1" ht="15.75">
      <c r="B213" s="105"/>
      <c r="F213" s="71"/>
      <c r="G213" s="106"/>
    </row>
    <row r="214" spans="2:7" s="49" customFormat="1" ht="15.75">
      <c r="B214" s="105"/>
      <c r="F214" s="71"/>
      <c r="G214" s="106"/>
    </row>
    <row r="215" spans="2:7" s="49" customFormat="1" ht="15.75">
      <c r="B215" s="105"/>
      <c r="F215" s="71"/>
      <c r="G215" s="106"/>
    </row>
    <row r="216" spans="2:7" s="49" customFormat="1" ht="15.75">
      <c r="B216" s="105"/>
      <c r="F216" s="71"/>
      <c r="G216" s="106"/>
    </row>
    <row r="217" spans="2:7" s="49" customFormat="1" ht="15.75">
      <c r="B217" s="105"/>
      <c r="F217" s="71"/>
      <c r="G217" s="106"/>
    </row>
    <row r="218" spans="2:7" s="49" customFormat="1" ht="15.75">
      <c r="B218" s="105"/>
      <c r="F218" s="71"/>
      <c r="G218" s="106"/>
    </row>
    <row r="219" spans="2:7" s="49" customFormat="1" ht="15.75">
      <c r="B219" s="105"/>
      <c r="F219" s="71"/>
      <c r="G219" s="106"/>
    </row>
    <row r="220" spans="2:7" s="49" customFormat="1" ht="15.75">
      <c r="B220" s="105"/>
      <c r="F220" s="71"/>
      <c r="G220" s="106"/>
    </row>
    <row r="221" spans="2:7" s="49" customFormat="1" ht="15.75">
      <c r="B221" s="105"/>
      <c r="F221" s="71"/>
      <c r="G221" s="106"/>
    </row>
    <row r="222" spans="2:7" s="49" customFormat="1" ht="15.75">
      <c r="B222" s="105"/>
      <c r="F222" s="71"/>
      <c r="G222" s="106"/>
    </row>
    <row r="223" spans="2:7" s="49" customFormat="1" ht="15.75">
      <c r="B223" s="105"/>
      <c r="F223" s="71"/>
      <c r="G223" s="106"/>
    </row>
    <row r="224" spans="2:7" s="49" customFormat="1" ht="15.75">
      <c r="B224" s="105"/>
      <c r="F224" s="71"/>
      <c r="G224" s="106"/>
    </row>
    <row r="225" spans="2:7" s="49" customFormat="1" ht="15.75">
      <c r="B225" s="105"/>
      <c r="F225" s="71"/>
      <c r="G225" s="106"/>
    </row>
    <row r="226" spans="2:7" s="49" customFormat="1" ht="15.75">
      <c r="B226" s="105"/>
      <c r="F226" s="71"/>
      <c r="G226" s="106"/>
    </row>
    <row r="227" spans="2:7" s="49" customFormat="1" ht="15.75">
      <c r="B227" s="105"/>
      <c r="F227" s="71"/>
      <c r="G227" s="106"/>
    </row>
    <row r="228" spans="2:7" s="49" customFormat="1" ht="15.75">
      <c r="B228" s="105"/>
      <c r="F228" s="71"/>
      <c r="G228" s="106"/>
    </row>
    <row r="229" spans="2:7" s="49" customFormat="1" ht="15.75">
      <c r="B229" s="105"/>
      <c r="F229" s="71"/>
      <c r="G229" s="106"/>
    </row>
    <row r="230" spans="2:7" s="49" customFormat="1" ht="15.75">
      <c r="B230" s="105"/>
      <c r="F230" s="71"/>
      <c r="G230" s="106"/>
    </row>
    <row r="231" spans="2:7" s="49" customFormat="1" ht="15.75">
      <c r="B231" s="105"/>
      <c r="F231" s="71"/>
      <c r="G231" s="10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J16" sqref="J16"/>
    </sheetView>
  </sheetViews>
  <sheetFormatPr defaultColWidth="9.140625" defaultRowHeight="12.75" customHeight="1"/>
  <cols>
    <col min="1" max="1" width="16.7109375" style="49" customWidth="1"/>
    <col min="2" max="2" width="44.421875" style="49" customWidth="1"/>
    <col min="3" max="5" width="28.00390625" style="49" customWidth="1"/>
    <col min="6" max="6" width="9.140625" style="49" customWidth="1"/>
    <col min="7" max="7" width="13.57421875" style="49" customWidth="1"/>
    <col min="8" max="8" width="9.140625" style="49" customWidth="1"/>
  </cols>
  <sheetData>
    <row r="1" spans="1:7" s="49" customFormat="1" ht="21" customHeight="1">
      <c r="A1" s="50"/>
      <c r="B1" s="50"/>
      <c r="C1" s="50"/>
      <c r="D1" s="50"/>
      <c r="E1" s="50"/>
      <c r="F1" s="50"/>
      <c r="G1" s="50"/>
    </row>
    <row r="2" spans="1:7" s="49" customFormat="1" ht="29.25" customHeight="1">
      <c r="A2" s="52" t="s">
        <v>75</v>
      </c>
      <c r="B2" s="52"/>
      <c r="C2" s="52"/>
      <c r="D2" s="52"/>
      <c r="E2" s="52"/>
      <c r="F2" s="53"/>
      <c r="G2" s="53"/>
    </row>
    <row r="3" spans="1:7" s="49" customFormat="1" ht="21" customHeight="1">
      <c r="A3" s="59" t="s">
        <v>26</v>
      </c>
      <c r="B3" s="55"/>
      <c r="C3" s="55"/>
      <c r="D3" s="55"/>
      <c r="E3" s="51" t="s">
        <v>2</v>
      </c>
      <c r="F3" s="50"/>
      <c r="G3" s="50"/>
    </row>
    <row r="4" spans="1:7" s="49" customFormat="1" ht="17.25" customHeight="1">
      <c r="A4" s="56" t="s">
        <v>61</v>
      </c>
      <c r="B4" s="56"/>
      <c r="C4" s="56" t="s">
        <v>76</v>
      </c>
      <c r="D4" s="56"/>
      <c r="E4" s="56"/>
      <c r="F4" s="50"/>
      <c r="G4" s="50"/>
    </row>
    <row r="5" spans="1:7" s="49" customFormat="1" ht="21" customHeight="1">
      <c r="A5" s="56" t="s">
        <v>64</v>
      </c>
      <c r="B5" s="56" t="s">
        <v>65</v>
      </c>
      <c r="C5" s="56" t="s">
        <v>29</v>
      </c>
      <c r="D5" s="56" t="s">
        <v>62</v>
      </c>
      <c r="E5" s="56" t="s">
        <v>63</v>
      </c>
      <c r="F5" s="50"/>
      <c r="G5" s="50"/>
    </row>
    <row r="6" spans="1:7" s="49" customFormat="1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50"/>
      <c r="G6" s="50"/>
    </row>
    <row r="7" spans="1:7" s="49" customFormat="1" ht="28.5" customHeight="1">
      <c r="A7" s="83" t="s">
        <v>44</v>
      </c>
      <c r="B7" s="83" t="s">
        <v>29</v>
      </c>
      <c r="C7" s="83">
        <v>534.4817</v>
      </c>
      <c r="D7" s="83">
        <v>322.4817</v>
      </c>
      <c r="E7" s="83">
        <v>212</v>
      </c>
      <c r="F7" s="50"/>
      <c r="G7" s="50"/>
    </row>
    <row r="8" spans="1:5" s="49" customFormat="1" ht="28.5" customHeight="1">
      <c r="A8" s="83" t="s">
        <v>45</v>
      </c>
      <c r="B8" s="83" t="s">
        <v>46</v>
      </c>
      <c r="C8" s="83">
        <v>507.7899</v>
      </c>
      <c r="D8" s="83">
        <v>295.7899</v>
      </c>
      <c r="E8" s="83">
        <v>212</v>
      </c>
    </row>
    <row r="9" spans="1:5" s="49" customFormat="1" ht="28.5" customHeight="1">
      <c r="A9" s="83" t="s">
        <v>47</v>
      </c>
      <c r="B9" s="83" t="s">
        <v>48</v>
      </c>
      <c r="C9" s="83">
        <v>507.7899</v>
      </c>
      <c r="D9" s="83">
        <v>295.7899</v>
      </c>
      <c r="E9" s="83">
        <v>212</v>
      </c>
    </row>
    <row r="10" spans="1:5" s="49" customFormat="1" ht="28.5" customHeight="1">
      <c r="A10" s="83" t="s">
        <v>49</v>
      </c>
      <c r="B10" s="83" t="s">
        <v>50</v>
      </c>
      <c r="C10" s="83">
        <v>295.7899</v>
      </c>
      <c r="D10" s="83">
        <v>295.7899</v>
      </c>
      <c r="E10" s="83"/>
    </row>
    <row r="11" spans="1:5" s="49" customFormat="1" ht="28.5" customHeight="1">
      <c r="A11" s="83" t="s">
        <v>51</v>
      </c>
      <c r="B11" s="83" t="s">
        <v>52</v>
      </c>
      <c r="C11" s="83">
        <v>212</v>
      </c>
      <c r="D11" s="83"/>
      <c r="E11" s="83">
        <v>212</v>
      </c>
    </row>
    <row r="12" spans="1:5" s="49" customFormat="1" ht="28.5" customHeight="1">
      <c r="A12" s="83" t="s">
        <v>53</v>
      </c>
      <c r="B12" s="83" t="s">
        <v>54</v>
      </c>
      <c r="C12" s="83">
        <v>26.6918</v>
      </c>
      <c r="D12" s="83">
        <v>26.6918</v>
      </c>
      <c r="E12" s="83"/>
    </row>
    <row r="13" spans="1:5" s="49" customFormat="1" ht="28.5" customHeight="1">
      <c r="A13" s="83" t="s">
        <v>55</v>
      </c>
      <c r="B13" s="83" t="s">
        <v>56</v>
      </c>
      <c r="C13" s="83">
        <v>26.6918</v>
      </c>
      <c r="D13" s="83">
        <v>26.6918</v>
      </c>
      <c r="E13" s="83"/>
    </row>
    <row r="14" spans="1:5" s="49" customFormat="1" ht="28.5" customHeight="1">
      <c r="A14" s="83" t="s">
        <v>57</v>
      </c>
      <c r="B14" s="83" t="s">
        <v>58</v>
      </c>
      <c r="C14" s="83">
        <v>26.6918</v>
      </c>
      <c r="D14" s="83">
        <v>26.6918</v>
      </c>
      <c r="E14" s="83"/>
    </row>
    <row r="15" s="49" customFormat="1" ht="21" customHeight="1"/>
    <row r="16" s="49" customFormat="1" ht="21" customHeight="1"/>
    <row r="17" s="49" customFormat="1" ht="21" customHeight="1"/>
    <row r="18" s="49" customFormat="1" ht="21" customHeight="1"/>
    <row r="19" s="49" customFormat="1" ht="21" customHeight="1"/>
    <row r="20" s="49" customFormat="1" ht="21" customHeight="1"/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15"/>
    <row r="27" s="49" customFormat="1" ht="15"/>
    <row r="28" s="49" customFormat="1" ht="15"/>
    <row r="29" s="49" customFormat="1" ht="15"/>
    <row r="30" s="49" customFormat="1" ht="15"/>
    <row r="31" s="4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="72" zoomScaleNormal="72" workbookViewId="0" topLeftCell="A3">
      <selection activeCell="P23" sqref="P23"/>
    </sheetView>
  </sheetViews>
  <sheetFormatPr defaultColWidth="9.140625" defaultRowHeight="12.75" customHeight="1"/>
  <cols>
    <col min="1" max="1" width="21.140625" style="49" customWidth="1"/>
    <col min="2" max="2" width="30.421875" style="71" customWidth="1"/>
    <col min="3" max="3" width="22.28125" style="49" customWidth="1"/>
    <col min="4" max="4" width="22.421875" style="49" customWidth="1"/>
    <col min="5" max="5" width="25.14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1" customHeight="1">
      <c r="A1" s="50"/>
      <c r="B1" s="72"/>
      <c r="C1" s="50"/>
      <c r="D1" s="50"/>
      <c r="E1" s="50"/>
      <c r="F1" s="50"/>
      <c r="G1" s="50"/>
    </row>
    <row r="2" spans="1:7" s="49" customFormat="1" ht="29.25" customHeight="1">
      <c r="A2" s="52" t="s">
        <v>77</v>
      </c>
      <c r="B2" s="73"/>
      <c r="C2" s="52"/>
      <c r="D2" s="52"/>
      <c r="E2" s="52"/>
      <c r="F2" s="53"/>
      <c r="G2" s="53"/>
    </row>
    <row r="3" spans="1:7" s="49" customFormat="1" ht="21" customHeight="1">
      <c r="A3" s="59" t="s">
        <v>26</v>
      </c>
      <c r="B3" s="74"/>
      <c r="C3" s="55"/>
      <c r="D3" s="55"/>
      <c r="E3" s="51" t="s">
        <v>2</v>
      </c>
      <c r="F3" s="50"/>
      <c r="G3" s="50"/>
    </row>
    <row r="4" spans="1:7" s="49" customFormat="1" ht="17.25" customHeight="1">
      <c r="A4" s="56" t="s">
        <v>78</v>
      </c>
      <c r="B4" s="62"/>
      <c r="C4" s="56" t="s">
        <v>79</v>
      </c>
      <c r="D4" s="56"/>
      <c r="E4" s="56"/>
      <c r="F4" s="50"/>
      <c r="G4" s="50"/>
    </row>
    <row r="5" spans="1:7" s="49" customFormat="1" ht="21" customHeight="1">
      <c r="A5" s="56" t="s">
        <v>64</v>
      </c>
      <c r="B5" s="75" t="s">
        <v>65</v>
      </c>
      <c r="C5" s="56" t="s">
        <v>29</v>
      </c>
      <c r="D5" s="56" t="s">
        <v>80</v>
      </c>
      <c r="E5" s="56" t="s">
        <v>81</v>
      </c>
      <c r="F5" s="50"/>
      <c r="G5" s="50"/>
    </row>
    <row r="6" spans="1:7" s="49" customFormat="1" ht="21" customHeight="1">
      <c r="A6" s="56" t="s">
        <v>43</v>
      </c>
      <c r="B6" s="62" t="s">
        <v>43</v>
      </c>
      <c r="C6" s="56">
        <v>1</v>
      </c>
      <c r="D6" s="56">
        <f>C6+1</f>
        <v>2</v>
      </c>
      <c r="E6" s="56">
        <f>D6+1</f>
        <v>3</v>
      </c>
      <c r="F6" s="50"/>
      <c r="G6" s="50"/>
    </row>
    <row r="7" spans="1:8" s="49" customFormat="1" ht="27" customHeight="1">
      <c r="A7" s="76" t="s">
        <v>44</v>
      </c>
      <c r="B7" s="77" t="s">
        <v>29</v>
      </c>
      <c r="C7" s="78">
        <v>322.4817</v>
      </c>
      <c r="D7" s="79">
        <v>304.7497</v>
      </c>
      <c r="E7" s="79">
        <v>17.732</v>
      </c>
      <c r="F7" s="80"/>
      <c r="G7" s="80"/>
      <c r="H7" s="57"/>
    </row>
    <row r="8" spans="1:5" s="49" customFormat="1" ht="27" customHeight="1">
      <c r="A8" s="76" t="s">
        <v>82</v>
      </c>
      <c r="B8" s="77" t="s">
        <v>83</v>
      </c>
      <c r="C8" s="78">
        <v>293.1487</v>
      </c>
      <c r="D8" s="79">
        <v>293.1487</v>
      </c>
      <c r="E8" s="79"/>
    </row>
    <row r="9" spans="1:5" s="49" customFormat="1" ht="27" customHeight="1">
      <c r="A9" s="76" t="s">
        <v>84</v>
      </c>
      <c r="B9" s="77" t="s">
        <v>85</v>
      </c>
      <c r="C9" s="78">
        <v>63.2868</v>
      </c>
      <c r="D9" s="79">
        <v>63.2868</v>
      </c>
      <c r="E9" s="79"/>
    </row>
    <row r="10" spans="1:5" s="49" customFormat="1" ht="27" customHeight="1">
      <c r="A10" s="76" t="s">
        <v>86</v>
      </c>
      <c r="B10" s="77" t="s">
        <v>87</v>
      </c>
      <c r="C10" s="78">
        <v>15.09</v>
      </c>
      <c r="D10" s="79">
        <v>15.09</v>
      </c>
      <c r="E10" s="79"/>
    </row>
    <row r="11" spans="1:5" s="49" customFormat="1" ht="27" customHeight="1">
      <c r="A11" s="76" t="s">
        <v>88</v>
      </c>
      <c r="B11" s="77" t="s">
        <v>89</v>
      </c>
      <c r="C11" s="78">
        <v>36.0991</v>
      </c>
      <c r="D11" s="79">
        <v>36.0991</v>
      </c>
      <c r="E11" s="79"/>
    </row>
    <row r="12" spans="1:5" s="49" customFormat="1" ht="27" customHeight="1">
      <c r="A12" s="76" t="s">
        <v>90</v>
      </c>
      <c r="B12" s="77" t="s">
        <v>91</v>
      </c>
      <c r="C12" s="78">
        <v>7.728</v>
      </c>
      <c r="D12" s="79">
        <v>7.728</v>
      </c>
      <c r="E12" s="79"/>
    </row>
    <row r="13" spans="1:5" s="49" customFormat="1" ht="27" customHeight="1">
      <c r="A13" s="76" t="s">
        <v>92</v>
      </c>
      <c r="B13" s="77" t="s">
        <v>93</v>
      </c>
      <c r="C13" s="78">
        <v>86.94</v>
      </c>
      <c r="D13" s="79">
        <v>86.94</v>
      </c>
      <c r="E13" s="79"/>
    </row>
    <row r="14" spans="1:5" s="49" customFormat="1" ht="37.5" customHeight="1">
      <c r="A14" s="76" t="s">
        <v>94</v>
      </c>
      <c r="B14" s="77" t="s">
        <v>95</v>
      </c>
      <c r="C14" s="78">
        <v>26.6918</v>
      </c>
      <c r="D14" s="79">
        <v>26.6918</v>
      </c>
      <c r="E14" s="79"/>
    </row>
    <row r="15" spans="1:5" s="49" customFormat="1" ht="27" customHeight="1">
      <c r="A15" s="76" t="s">
        <v>96</v>
      </c>
      <c r="B15" s="77" t="s">
        <v>97</v>
      </c>
      <c r="C15" s="78">
        <v>11.6802</v>
      </c>
      <c r="D15" s="79">
        <v>11.6802</v>
      </c>
      <c r="E15" s="79"/>
    </row>
    <row r="16" spans="1:5" s="49" customFormat="1" ht="27" customHeight="1">
      <c r="A16" s="76" t="s">
        <v>98</v>
      </c>
      <c r="B16" s="77" t="s">
        <v>99</v>
      </c>
      <c r="C16" s="78">
        <v>12.0561</v>
      </c>
      <c r="D16" s="79">
        <v>12.0561</v>
      </c>
      <c r="E16" s="79"/>
    </row>
    <row r="17" spans="1:5" s="49" customFormat="1" ht="27" customHeight="1">
      <c r="A17" s="76" t="s">
        <v>100</v>
      </c>
      <c r="B17" s="77" t="s">
        <v>101</v>
      </c>
      <c r="C17" s="78">
        <v>0.1668</v>
      </c>
      <c r="D17" s="79">
        <v>0.1668</v>
      </c>
      <c r="E17" s="79"/>
    </row>
    <row r="18" spans="1:5" s="49" customFormat="1" ht="27" customHeight="1">
      <c r="A18" s="76" t="s">
        <v>102</v>
      </c>
      <c r="B18" s="77" t="s">
        <v>103</v>
      </c>
      <c r="C18" s="78">
        <v>33.4099</v>
      </c>
      <c r="D18" s="79">
        <v>33.4099</v>
      </c>
      <c r="E18" s="79"/>
    </row>
    <row r="19" spans="1:5" s="49" customFormat="1" ht="27" customHeight="1">
      <c r="A19" s="76" t="s">
        <v>104</v>
      </c>
      <c r="B19" s="77" t="s">
        <v>105</v>
      </c>
      <c r="C19" s="78">
        <v>17.732</v>
      </c>
      <c r="D19" s="79"/>
      <c r="E19" s="79">
        <v>17.732</v>
      </c>
    </row>
    <row r="20" spans="1:5" s="49" customFormat="1" ht="27" customHeight="1">
      <c r="A20" s="76" t="s">
        <v>106</v>
      </c>
      <c r="B20" s="77" t="s">
        <v>107</v>
      </c>
      <c r="C20" s="78">
        <v>9.8</v>
      </c>
      <c r="D20" s="79"/>
      <c r="E20" s="79">
        <v>9.8</v>
      </c>
    </row>
    <row r="21" spans="1:5" s="49" customFormat="1" ht="27" customHeight="1">
      <c r="A21" s="76" t="s">
        <v>108</v>
      </c>
      <c r="B21" s="77" t="s">
        <v>109</v>
      </c>
      <c r="C21" s="78">
        <v>4.032</v>
      </c>
      <c r="D21" s="79"/>
      <c r="E21" s="79">
        <v>4.032</v>
      </c>
    </row>
    <row r="22" spans="1:5" s="49" customFormat="1" ht="27" customHeight="1">
      <c r="A22" s="76" t="s">
        <v>110</v>
      </c>
      <c r="B22" s="77" t="s">
        <v>111</v>
      </c>
      <c r="C22" s="78">
        <v>3.9</v>
      </c>
      <c r="D22" s="79"/>
      <c r="E22" s="79">
        <v>3.9</v>
      </c>
    </row>
    <row r="23" spans="1:5" s="49" customFormat="1" ht="27" customHeight="1">
      <c r="A23" s="76" t="s">
        <v>112</v>
      </c>
      <c r="B23" s="77" t="s">
        <v>113</v>
      </c>
      <c r="C23" s="78">
        <v>11.601</v>
      </c>
      <c r="D23" s="79">
        <v>11.601</v>
      </c>
      <c r="E23" s="79"/>
    </row>
    <row r="24" spans="1:5" s="49" customFormat="1" ht="27" customHeight="1">
      <c r="A24" s="76" t="s">
        <v>114</v>
      </c>
      <c r="B24" s="77" t="s">
        <v>115</v>
      </c>
      <c r="C24" s="78">
        <v>11.601</v>
      </c>
      <c r="D24" s="79">
        <v>11.601</v>
      </c>
      <c r="E24" s="79"/>
    </row>
    <row r="25" s="49" customFormat="1" ht="21" customHeight="1">
      <c r="B25" s="71"/>
    </row>
    <row r="26" s="49" customFormat="1" ht="21" customHeight="1">
      <c r="B26" s="71"/>
    </row>
    <row r="27" s="49" customFormat="1" ht="21" customHeight="1">
      <c r="B27" s="71"/>
    </row>
    <row r="28" s="49" customFormat="1" ht="21" customHeight="1">
      <c r="B28" s="71"/>
    </row>
    <row r="29" s="49" customFormat="1" ht="21" customHeight="1">
      <c r="B29" s="71"/>
    </row>
    <row r="30" s="49" customFormat="1" ht="21" customHeight="1">
      <c r="B30" s="71"/>
    </row>
    <row r="31" s="49" customFormat="1" ht="21" customHeight="1">
      <c r="B31" s="71"/>
    </row>
    <row r="32" s="49" customFormat="1" ht="21" customHeight="1">
      <c r="B32" s="71"/>
    </row>
    <row r="33" s="49" customFormat="1" ht="21" customHeight="1">
      <c r="B33" s="71"/>
    </row>
    <row r="34" s="49" customFormat="1" ht="21" customHeight="1">
      <c r="B34" s="71"/>
    </row>
    <row r="35" s="49" customFormat="1" ht="21" customHeight="1">
      <c r="B35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K13" sqref="K13"/>
    </sheetView>
  </sheetViews>
  <sheetFormatPr defaultColWidth="9.140625" defaultRowHeight="12.75" customHeight="1"/>
  <cols>
    <col min="1" max="1" width="17.8515625" style="49" customWidth="1"/>
    <col min="2" max="2" width="29.140625" style="49" customWidth="1"/>
    <col min="3" max="4" width="17.28125" style="49" customWidth="1"/>
    <col min="5" max="5" width="20.28125" style="49" customWidth="1"/>
    <col min="6" max="6" width="16.8515625" style="49" customWidth="1"/>
    <col min="7" max="7" width="20.28125" style="49" customWidth="1"/>
    <col min="8" max="10" width="17.140625" style="49" customWidth="1"/>
    <col min="11" max="11" width="9.140625" style="49" customWidth="1"/>
  </cols>
  <sheetData>
    <row r="1" spans="7:10" s="49" customFormat="1" ht="22.5" customHeight="1">
      <c r="G1" s="55" t="s">
        <v>116</v>
      </c>
      <c r="H1" s="55"/>
      <c r="J1" s="70"/>
    </row>
    <row r="2" spans="1:10" s="49" customFormat="1" ht="30" customHeight="1">
      <c r="A2" s="52" t="s">
        <v>117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49" customFormat="1" ht="18" customHeight="1">
      <c r="A3" s="54" t="s">
        <v>60</v>
      </c>
      <c r="B3" s="54"/>
      <c r="C3" s="54"/>
      <c r="D3" s="54"/>
      <c r="E3" s="54"/>
      <c r="F3" s="54"/>
      <c r="G3" s="61"/>
      <c r="H3" s="61"/>
      <c r="I3" s="61"/>
      <c r="J3" s="51" t="s">
        <v>2</v>
      </c>
    </row>
    <row r="4" spans="1:10" s="49" customFormat="1" ht="31.5" customHeight="1">
      <c r="A4" s="56" t="s">
        <v>118</v>
      </c>
      <c r="B4" s="56" t="s">
        <v>119</v>
      </c>
      <c r="C4" s="56" t="s">
        <v>29</v>
      </c>
      <c r="D4" s="62" t="s">
        <v>120</v>
      </c>
      <c r="E4" s="62"/>
      <c r="F4" s="62"/>
      <c r="G4" s="62" t="s">
        <v>121</v>
      </c>
      <c r="H4" s="62" t="s">
        <v>122</v>
      </c>
      <c r="I4" s="62"/>
      <c r="J4" s="62"/>
    </row>
    <row r="5" spans="1:10" s="49" customFormat="1" ht="63" customHeight="1">
      <c r="A5" s="63"/>
      <c r="B5" s="63"/>
      <c r="C5" s="63"/>
      <c r="D5" s="56" t="s">
        <v>39</v>
      </c>
      <c r="E5" s="62" t="s">
        <v>123</v>
      </c>
      <c r="F5" s="62" t="s">
        <v>124</v>
      </c>
      <c r="G5" s="64"/>
      <c r="H5" s="64" t="s">
        <v>39</v>
      </c>
      <c r="I5" s="64" t="s">
        <v>125</v>
      </c>
      <c r="J5" s="64" t="s">
        <v>126</v>
      </c>
    </row>
    <row r="6" spans="1:10" s="49" customFormat="1" ht="30.75" customHeight="1">
      <c r="A6" s="65" t="s">
        <v>43</v>
      </c>
      <c r="B6" s="65" t="s">
        <v>43</v>
      </c>
      <c r="C6" s="66">
        <v>1</v>
      </c>
      <c r="D6" s="67">
        <v>2</v>
      </c>
      <c r="E6" s="68">
        <v>3</v>
      </c>
      <c r="F6" s="69">
        <v>4</v>
      </c>
      <c r="G6" s="66">
        <v>5</v>
      </c>
      <c r="H6" s="66">
        <v>6</v>
      </c>
      <c r="I6" s="66">
        <v>7</v>
      </c>
      <c r="J6" s="66">
        <v>8</v>
      </c>
    </row>
    <row r="7" s="49" customFormat="1" ht="15"/>
    <row r="8" s="49" customFormat="1" ht="15"/>
    <row r="9" s="49" customFormat="1" ht="15"/>
    <row r="10" s="49" customFormat="1" ht="15"/>
    <row r="11" s="49" customFormat="1" ht="15"/>
    <row r="12" s="49" customFormat="1" ht="15"/>
    <row r="13" s="49" customFormat="1" ht="15"/>
    <row r="14" s="49" customFormat="1" ht="15"/>
    <row r="15" s="49" customFormat="1" ht="15"/>
    <row r="16" s="49" customFormat="1" ht="15"/>
    <row r="17" s="49" customFormat="1" ht="15"/>
    <row r="18" s="49" customFormat="1" ht="15"/>
    <row r="19" s="49" customFormat="1" ht="15"/>
    <row r="20" s="49" customFormat="1" ht="15"/>
    <row r="21" s="49" customFormat="1" ht="15"/>
    <row r="22" s="49" customFormat="1" ht="15"/>
    <row r="23" s="49" customFormat="1" ht="15"/>
    <row r="24" s="49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I16" sqref="I16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2.5" customHeight="1">
      <c r="A1" s="50"/>
      <c r="B1" s="50"/>
      <c r="C1" s="50"/>
      <c r="D1" s="58" t="s">
        <v>127</v>
      </c>
      <c r="E1" s="55"/>
      <c r="F1" s="50"/>
      <c r="G1" s="50"/>
    </row>
    <row r="2" spans="1:7" s="49" customFormat="1" ht="29.25" customHeight="1">
      <c r="A2" s="52" t="s">
        <v>128</v>
      </c>
      <c r="B2" s="52"/>
      <c r="C2" s="52"/>
      <c r="D2" s="52"/>
      <c r="E2" s="52"/>
      <c r="F2" s="53"/>
      <c r="G2" s="53"/>
    </row>
    <row r="3" spans="1:7" s="49" customFormat="1" ht="21" customHeight="1">
      <c r="A3" s="59"/>
      <c r="B3" s="55"/>
      <c r="C3" s="55"/>
      <c r="D3" s="55"/>
      <c r="E3" s="51" t="s">
        <v>2</v>
      </c>
      <c r="F3" s="50"/>
      <c r="G3" s="50"/>
    </row>
    <row r="4" spans="1:7" s="49" customFormat="1" ht="24.75" customHeight="1">
      <c r="A4" s="56" t="s">
        <v>61</v>
      </c>
      <c r="B4" s="56"/>
      <c r="C4" s="56" t="s">
        <v>76</v>
      </c>
      <c r="D4" s="56"/>
      <c r="E4" s="56"/>
      <c r="F4" s="50"/>
      <c r="G4" s="50"/>
    </row>
    <row r="5" spans="1:7" s="49" customFormat="1" ht="21" customHeight="1">
      <c r="A5" s="56" t="s">
        <v>64</v>
      </c>
      <c r="B5" s="56" t="s">
        <v>65</v>
      </c>
      <c r="C5" s="56" t="s">
        <v>29</v>
      </c>
      <c r="D5" s="56" t="s">
        <v>62</v>
      </c>
      <c r="E5" s="56" t="s">
        <v>63</v>
      </c>
      <c r="F5" s="50"/>
      <c r="G5" s="50"/>
    </row>
    <row r="6" spans="1:8" s="49" customFormat="1" ht="21" customHeight="1">
      <c r="A6" s="56" t="s">
        <v>43</v>
      </c>
      <c r="B6" s="56" t="s">
        <v>43</v>
      </c>
      <c r="C6" s="56">
        <v>1</v>
      </c>
      <c r="D6" s="56">
        <f>C6+1</f>
        <v>2</v>
      </c>
      <c r="E6" s="56">
        <f>D6+1</f>
        <v>3</v>
      </c>
      <c r="F6" s="50"/>
      <c r="G6" s="50"/>
      <c r="H6" s="57"/>
    </row>
    <row r="7" spans="1:5" s="49" customFormat="1" ht="21" customHeight="1">
      <c r="A7" s="60"/>
      <c r="B7" s="60"/>
      <c r="C7" s="60"/>
      <c r="D7" s="60"/>
      <c r="E7" s="60"/>
    </row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12" sqref="I12"/>
    </sheetView>
  </sheetViews>
  <sheetFormatPr defaultColWidth="9.140625" defaultRowHeight="12.75" customHeight="1"/>
  <cols>
    <col min="1" max="1" width="16.7109375" style="49" customWidth="1"/>
    <col min="2" max="2" width="49.140625" style="49" customWidth="1"/>
    <col min="3" max="3" width="32.00390625" style="49" customWidth="1"/>
    <col min="4" max="5" width="28.00390625" style="49" customWidth="1"/>
    <col min="6" max="6" width="9.140625" style="49" customWidth="1"/>
    <col min="7" max="7" width="13.57421875" style="49" customWidth="1"/>
    <col min="8" max="9" width="9.140625" style="49" customWidth="1"/>
  </cols>
  <sheetData>
    <row r="1" spans="1:7" s="49" customFormat="1" ht="26.25" customHeight="1">
      <c r="A1" s="50"/>
      <c r="B1" s="50"/>
      <c r="C1" s="51" t="s">
        <v>129</v>
      </c>
      <c r="D1" s="51"/>
      <c r="E1" s="51"/>
      <c r="F1" s="50"/>
      <c r="G1" s="50"/>
    </row>
    <row r="2" spans="1:7" s="49" customFormat="1" ht="29.25" customHeight="1">
      <c r="A2" s="52" t="s">
        <v>130</v>
      </c>
      <c r="B2" s="52"/>
      <c r="C2" s="52"/>
      <c r="D2" s="52"/>
      <c r="E2" s="52"/>
      <c r="F2" s="53"/>
      <c r="G2" s="53"/>
    </row>
    <row r="3" spans="1:7" s="49" customFormat="1" ht="21" customHeight="1">
      <c r="A3" s="54" t="s">
        <v>1</v>
      </c>
      <c r="B3" s="55"/>
      <c r="C3" s="55"/>
      <c r="D3" s="55"/>
      <c r="E3" s="51" t="s">
        <v>2</v>
      </c>
      <c r="F3" s="50"/>
      <c r="G3" s="50"/>
    </row>
    <row r="4" spans="1:7" s="49" customFormat="1" ht="25.5" customHeight="1">
      <c r="A4" s="56" t="s">
        <v>61</v>
      </c>
      <c r="B4" s="56"/>
      <c r="C4" s="56" t="s">
        <v>76</v>
      </c>
      <c r="D4" s="56"/>
      <c r="E4" s="56"/>
      <c r="F4" s="50"/>
      <c r="G4" s="50"/>
    </row>
    <row r="5" spans="1:7" s="49" customFormat="1" ht="28.5" customHeight="1">
      <c r="A5" s="56" t="s">
        <v>64</v>
      </c>
      <c r="B5" s="56" t="s">
        <v>65</v>
      </c>
      <c r="C5" s="56" t="s">
        <v>29</v>
      </c>
      <c r="D5" s="56" t="s">
        <v>62</v>
      </c>
      <c r="E5" s="56" t="s">
        <v>63</v>
      </c>
      <c r="F5" s="50"/>
      <c r="G5" s="50"/>
    </row>
    <row r="6" spans="1:8" s="49" customFormat="1" ht="21" customHeight="1">
      <c r="A6" s="56" t="s">
        <v>43</v>
      </c>
      <c r="B6" s="56" t="s">
        <v>43</v>
      </c>
      <c r="C6" s="56">
        <v>1</v>
      </c>
      <c r="D6" s="56">
        <f>C6+1</f>
        <v>2</v>
      </c>
      <c r="E6" s="56">
        <f>D6+1</f>
        <v>3</v>
      </c>
      <c r="F6" s="50"/>
      <c r="G6" s="50"/>
      <c r="H6" s="57"/>
    </row>
    <row r="7" s="49" customFormat="1" ht="21" customHeight="1"/>
    <row r="8" s="49" customFormat="1" ht="21" customHeight="1"/>
    <row r="9" s="49" customFormat="1" ht="21" customHeight="1"/>
    <row r="10" s="49" customFormat="1" ht="21" customHeight="1"/>
    <row r="11" s="49" customFormat="1" ht="21" customHeight="1"/>
    <row r="12" s="49" customFormat="1" ht="21" customHeight="1"/>
    <row r="13" s="49" customFormat="1" ht="21" customHeight="1"/>
    <row r="14" s="49" customFormat="1" ht="21" customHeight="1"/>
    <row r="15" s="49" customFormat="1" ht="21" customHeight="1"/>
    <row r="16" s="49" customFormat="1" ht="21" customHeight="1"/>
    <row r="17" s="4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张琴</cp:lastModifiedBy>
  <dcterms:created xsi:type="dcterms:W3CDTF">2024-02-23T03:24:10Z</dcterms:created>
  <dcterms:modified xsi:type="dcterms:W3CDTF">2024-02-23T10:24:44Z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9DB3AE3389DA4B80A5621FDEA886D278_13</vt:lpwstr>
  </property>
  <property fmtid="{D5CDD505-2E9C-101B-9397-08002B2CF9AE}" pid="4" name="KSOProductBuildV">
    <vt:lpwstr>2052-12.1.0.16250</vt:lpwstr>
  </property>
</Properties>
</file>