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66" firstSheet="3" activeTab="13"/>
  </bookViews>
  <sheets>
    <sheet name="封面" sheetId="1" r:id="rId1"/>
    <sheet name="收支预算总表" sheetId="2" r:id="rId2"/>
    <sheet name="部门收入总表" sheetId="3" r:id="rId3"/>
    <sheet name="部门支出总表" sheetId="4" r:id="rId4"/>
    <sheet name="财拨收支总表" sheetId="5" r:id="rId5"/>
    <sheet name="一般公共预算支出表" sheetId="6" r:id="rId6"/>
    <sheet name="一般公共预算基本支出表" sheetId="7" r:id="rId7"/>
    <sheet name="三公表" sheetId="8" r:id="rId8"/>
    <sheet name="政府性基金" sheetId="9" r:id="rId9"/>
    <sheet name="支出总表（引用）" sheetId="10" r:id="rId10"/>
    <sheet name="财拨总表（引用）" sheetId="11" r:id="rId11"/>
    <sheet name="预算绩效目标表" sheetId="12" r:id="rId12"/>
    <sheet name="三公预算说明" sheetId="13" r:id="rId13"/>
    <sheet name="预算草案说明" sheetId="14" r:id="rId14"/>
  </sheets>
  <definedNames>
    <definedName name="_xlnm.Print_Area" localSheetId="2">'部门收入总表'!$A$1:$O$22</definedName>
    <definedName name="_xlnm.Print_Area" localSheetId="3">'部门支出总表'!$A$1:$H$21</definedName>
    <definedName name="_xlnm.Print_Area" localSheetId="4">'财拨收支总表'!$A$1:$F$54</definedName>
    <definedName name="_xlnm.Print_Area" localSheetId="10">'财拨总表（引用）'!$A$1:$D$22</definedName>
    <definedName name="_xlnm.Print_Area" localSheetId="0">'封面'!$A$1:$P$20</definedName>
    <definedName name="_xlnm.Print_Area" localSheetId="7">'三公表'!$A$1:$G$24</definedName>
    <definedName name="_xlnm.Print_Area" localSheetId="1">'收支预算总表'!$A$1:$D$54</definedName>
    <definedName name="_xlnm.Print_Area" localSheetId="6">'一般公共预算基本支出表'!$A$1:$E$42</definedName>
    <definedName name="_xlnm.Print_Area" localSheetId="5">'一般公共预算支出表'!$A$1:$E$27</definedName>
    <definedName name="_xlnm.Print_Area" localSheetId="8">'政府性基金'!$A$1:$E$18</definedName>
    <definedName name="_xlnm.Print_Area" localSheetId="9">'支出总表（引用）'!$A$1:$C$13</definedName>
    <definedName name="_xlnm.Print_Titles" localSheetId="2">'部门收入总表'!$A:$O,'部门收入总表'!$1:$6</definedName>
    <definedName name="_xlnm.Print_Titles" localSheetId="3">'部门支出总表'!$A:$H,'部门支出总表'!$1:$6</definedName>
    <definedName name="_xlnm.Print_Titles" localSheetId="4">'财拨收支总表'!$A:$F,'财拨收支总表'!$1:$5</definedName>
    <definedName name="_xlnm.Print_Titles" localSheetId="10">'财拨总表（引用）'!$A:$D,'财拨总表（引用）'!$1:$6</definedName>
    <definedName name="_xlnm.Print_Titles" localSheetId="7">'三公表'!$A:$G,'三公表'!$1:$5</definedName>
    <definedName name="_xlnm.Print_Titles" localSheetId="1">'收支预算总表'!$A:$D,'收支预算总表'!$1:$5</definedName>
    <definedName name="_xlnm.Print_Titles" localSheetId="6">'一般公共预算基本支出表'!$A:$E,'一般公共预算基本支出表'!$1:$6</definedName>
    <definedName name="_xlnm.Print_Titles" localSheetId="5">'一般公共预算支出表'!$A:$E,'一般公共预算支出表'!$1:$6</definedName>
    <definedName name="_xlnm.Print_Titles" localSheetId="8">'政府性基金'!$A:$E,'政府性基金'!$1:$6</definedName>
    <definedName name="_xlnm.Print_Titles" localSheetId="9">'支出总表（引用）'!$A:$C,'支出总表（引用）'!$1:$6</definedName>
  </definedNames>
  <calcPr fullCalcOnLoad="1"/>
</workbook>
</file>

<file path=xl/sharedStrings.xml><?xml version="1.0" encoding="utf-8"?>
<sst xmlns="http://schemas.openxmlformats.org/spreadsheetml/2006/main" count="550" uniqueCount="411">
  <si>
    <t>总计</t>
  </si>
  <si>
    <t>2020年部门预算表</t>
  </si>
  <si>
    <t>部门名称：</t>
  </si>
  <si>
    <t>西湖区城市管理局</t>
  </si>
  <si>
    <t>编制日期：</t>
  </si>
  <si>
    <t>编制单位：</t>
  </si>
  <si>
    <t>单位负责人签章：</t>
  </si>
  <si>
    <t>喻水洪</t>
  </si>
  <si>
    <t>财务负责人签章：</t>
  </si>
  <si>
    <t>饶萍</t>
  </si>
  <si>
    <t>制表人签章：</t>
  </si>
  <si>
    <t>喻青柳</t>
  </si>
  <si>
    <t>收支预算总表</t>
  </si>
  <si>
    <t>填报单位:025南昌市西湖区城市管理局 , 025001南昌市西湖区城市管理局本级 , 025002南昌市西湖区环卫综合服务公司 , 025003南昌市西湖区环卫清运公司 , 025004南昌市西湖区建筑垃圾余土清运公司 , 025005南昌市西湖区南浦街道办事处市容环境管理所 , 025006南昌市西湖区西湖街道办事处市容环境管理所 , 025007南昌市西湖区广润门街道办事处城市管理所 , 025008南昌市西湖区丁公路街道办事处城市管理所 , 025009南昌市西湖区南站街道办事处城市管理所 , 025010南昌市西湖区桃源街道办事处城市管理所 , 025011南昌市西湖区十字街街道办事处市容环境管理所 , 025012南昌市西湖区绳金塔街道办事处城市管理所 , 025013南昌市西湖区朝阳洲街道办事处城市管理所 , 025014南昌市西湖区系马桩街道办事处市容环境管理所 , 025015南昌市西湖区桃花镇市容环境管理所 , 025016南昌市西湖区环卫设施维修所 , 025017南昌市西湖区城市管理局（事业单位）</t>
  </si>
  <si>
    <t>单位：万元</t>
  </si>
  <si>
    <t>收      入</t>
  </si>
  <si>
    <t xml:space="preserve">支       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</si>
  <si>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</si>
  <si>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</si>
  <si>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</si>
  <si>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</si>
  <si>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</si>
  <si>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</si>
  <si>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</si>
  <si>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</si>
  <si>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</si>
  <si>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</si>
  <si>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</si>
  <si>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</si>
  <si>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</si>
  <si>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</si>
  <si>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</si>
  <si>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</si>
  <si>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</si>
  <si>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</si>
  <si>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</si>
  <si>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</si>
  <si>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</si>
  <si>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</si>
  <si>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</si>
  <si>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</si>
  <si>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</si>
  <si>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</si>
  <si>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</si>
  <si>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</si>
  <si>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</si>
  <si>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</si>
  <si>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</si>
  <si>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</si>
  <si>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</si>
  <si>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</si>
  <si>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</si>
  <si>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</si>
  <si>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</si>
  <si>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</si>
  <si>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</si>
  <si>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212</t>
  </si>
  <si>
    <t>城乡社区支出</t>
  </si>
  <si>
    <t>　05</t>
  </si>
  <si>
    <t>　城乡社区环境卫生</t>
  </si>
  <si>
    <t>　　2120501</t>
  </si>
  <si>
    <t>　　城乡社区环境卫生</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</si>
  <si>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</si>
  <si>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</si>
  <si>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</si>
  <si>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</si>
  <si>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</si>
  <si>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</si>
  <si>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</si>
  <si>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</si>
  <si>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</si>
  <si>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</si>
  <si>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</si>
  <si>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</si>
  <si>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</si>
  <si>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</si>
  <si>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</si>
  <si>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</si>
  <si>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</si>
  <si>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</si>
  <si>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</si>
  <si>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</si>
  <si>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</si>
  <si>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</si>
  <si>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</si>
  <si>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</si>
  <si>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</si>
  <si>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2020年预算数</t>
  </si>
  <si>
    <t>一般公共预算基本支出表</t>
  </si>
  <si>
    <t>支出经济分类科目</t>
  </si>
  <si>
    <t>2020年基本支出</t>
  </si>
  <si>
    <t>人员经费</t>
  </si>
  <si>
    <t>公用经费</t>
  </si>
  <si>
    <t>工资福利支出</t>
  </si>
  <si>
    <t>30101</t>
  </si>
  <si>
    <t>　基本工资</t>
  </si>
  <si>
    <t>3010202</t>
  </si>
  <si>
    <t>　公务员津补贴</t>
  </si>
  <si>
    <t>3010213</t>
  </si>
  <si>
    <t>　其他津贴</t>
  </si>
  <si>
    <t>3010218</t>
  </si>
  <si>
    <t>　在职房贴</t>
  </si>
  <si>
    <t>3010302</t>
  </si>
  <si>
    <t>　其他奖金</t>
  </si>
  <si>
    <t>3010701</t>
  </si>
  <si>
    <t>　第十三个月工资</t>
  </si>
  <si>
    <t>3010703</t>
  </si>
  <si>
    <t>　事业单位绩效工资</t>
  </si>
  <si>
    <t>3010704</t>
  </si>
  <si>
    <t>　其他事业单位绩效工资</t>
  </si>
  <si>
    <t>30108</t>
  </si>
  <si>
    <t>　机关事业单位基本养老保险缴费</t>
  </si>
  <si>
    <t>30110</t>
  </si>
  <si>
    <t>　职工基本医疗保险缴费</t>
  </si>
  <si>
    <t>30111</t>
  </si>
  <si>
    <t>　公务员医疗补助缴费</t>
  </si>
  <si>
    <t>3011201</t>
  </si>
  <si>
    <t>　养老保险</t>
  </si>
  <si>
    <t>3011202</t>
  </si>
  <si>
    <t>　失业保险</t>
  </si>
  <si>
    <t>3011203</t>
  </si>
  <si>
    <t>　其他社会保障缴费</t>
  </si>
  <si>
    <t>30113</t>
  </si>
  <si>
    <t>　住房公积金</t>
  </si>
  <si>
    <t>商品和服务支出</t>
  </si>
  <si>
    <t>30239</t>
  </si>
  <si>
    <t>　其他交通费用</t>
  </si>
  <si>
    <t>30299</t>
  </si>
  <si>
    <t>　其他商品和服务支出</t>
  </si>
  <si>
    <t>对个人和家庭的补助</t>
  </si>
  <si>
    <t>3030201</t>
  </si>
  <si>
    <t>　退休费</t>
  </si>
  <si>
    <t>3030206</t>
  </si>
  <si>
    <t>　退休福利费</t>
  </si>
  <si>
    <t>30304</t>
  </si>
  <si>
    <t>　抚恤金</t>
  </si>
  <si>
    <t>30305</t>
  </si>
  <si>
    <t>　生活补助</t>
  </si>
  <si>
    <t>一般公共预算'三公'经费支出表</t>
  </si>
  <si>
    <t>单位编码</t>
  </si>
  <si>
    <t>单位名称</t>
  </si>
  <si>
    <t>因公出国(境)费</t>
  </si>
  <si>
    <t>公务接待费</t>
  </si>
  <si>
    <t>公务用车运行维护费</t>
  </si>
  <si>
    <t>公务用车购置</t>
  </si>
  <si>
    <t>政府性基金预算支出表</t>
  </si>
  <si>
    <t>支出预算总表</t>
  </si>
  <si>
    <t>科目名称</t>
  </si>
  <si>
    <t>财政拨款预算表</t>
  </si>
  <si>
    <t>项目绩效目标</t>
  </si>
  <si>
    <t xml:space="preserve"> </t>
  </si>
  <si>
    <t>项目构成</t>
  </si>
  <si>
    <t>子项目1</t>
  </si>
  <si>
    <t>名称</t>
  </si>
  <si>
    <t>道路清扫面积经费</t>
  </si>
  <si>
    <t>金额</t>
  </si>
  <si>
    <t>1926.4万元</t>
  </si>
  <si>
    <t>起止日期</t>
  </si>
  <si>
    <t>2020.1.1-2020.12.31</t>
  </si>
  <si>
    <t>责任部门：西湖区环卫设施维修所</t>
  </si>
  <si>
    <t>责任人</t>
  </si>
  <si>
    <t>蔡建青</t>
  </si>
  <si>
    <t>预期主要</t>
  </si>
  <si>
    <t>加强朝阳新城区域道路清扫保洁力度，做到垃圾不落地、垃圾日产日清、辖区内无一处垃圾死角，让广大居民群众有个更好的居住环境，为建设“美丽西湖”添砖加瓦。</t>
  </si>
  <si>
    <t>目的和成果</t>
  </si>
  <si>
    <t>绩效目标</t>
  </si>
  <si>
    <t>一级</t>
  </si>
  <si>
    <t>二级目标</t>
  </si>
  <si>
    <t>三级目标</t>
  </si>
  <si>
    <t>目标值</t>
  </si>
  <si>
    <t>备注</t>
  </si>
  <si>
    <t>目标</t>
  </si>
  <si>
    <t>产出目标</t>
  </si>
  <si>
    <t>数量目标</t>
  </si>
  <si>
    <t>西湖区朝阳新城道路清扫保洁运维街道数及面积</t>
  </si>
  <si>
    <t xml:space="preserve">24条街道，管护面积：161.06万平方米 </t>
  </si>
  <si>
    <t>司机、保洁员聘用人数</t>
  </si>
  <si>
    <t>月均230人</t>
  </si>
  <si>
    <t>维护人行道路长度</t>
  </si>
  <si>
    <t>59955米</t>
  </si>
  <si>
    <t>质量目标</t>
  </si>
  <si>
    <t>机械化车辆配置合理性</t>
  </si>
  <si>
    <t>合理</t>
  </si>
  <si>
    <t>机械化清扫覆盖率</t>
  </si>
  <si>
    <t>道路清扫保洁考核合格率</t>
  </si>
  <si>
    <t>环保人员在岗率</t>
  </si>
  <si>
    <t>背街小巷机械化清扫率</t>
  </si>
  <si>
    <t>≧85%</t>
  </si>
  <si>
    <t>严控区机械化每天作业时长达标率</t>
  </si>
  <si>
    <t>≧14小时/天</t>
  </si>
  <si>
    <t>时效目标</t>
  </si>
  <si>
    <t>考核及时率</t>
  </si>
  <si>
    <t>每月25-30日内</t>
  </si>
  <si>
    <t>每月资金拨付及时率</t>
  </si>
  <si>
    <t>每月月末支付</t>
  </si>
  <si>
    <t>设备养护及时率</t>
  </si>
  <si>
    <t>4月/1车/1次</t>
  </si>
  <si>
    <t>…</t>
  </si>
  <si>
    <t>成本目标</t>
  </si>
  <si>
    <t>经费节约率</t>
  </si>
  <si>
    <t>±5%</t>
  </si>
  <si>
    <t>环卫作业经费标准控制有效性</t>
  </si>
  <si>
    <t>严控区道路15元每平方米，控制区10元每平方米，一般道路和开放性社区8元每平方米</t>
  </si>
  <si>
    <t>效果目标</t>
  </si>
  <si>
    <t>经济效益</t>
  </si>
  <si>
    <t>无</t>
  </si>
  <si>
    <t>社会效益</t>
  </si>
  <si>
    <t>环保区域内市民投诉率降低</t>
  </si>
  <si>
    <t>较去年≦5%</t>
  </si>
  <si>
    <t>环卫工人工资保障</t>
  </si>
  <si>
    <t>≧110%</t>
  </si>
  <si>
    <t>不低于我市最低工资标准的110%，落实节日福利，符合条件的给予购买社会保险</t>
  </si>
  <si>
    <t>环卫设施分布合理性</t>
  </si>
  <si>
    <t>一般区、严控区、控制区不少于100m/个垃圾桶或果壳箱，</t>
  </si>
  <si>
    <t>环境效益</t>
  </si>
  <si>
    <t>道路洁净度(严控区）</t>
  </si>
  <si>
    <t>≦8克/㎡灰沙</t>
  </si>
  <si>
    <t>可持续效益</t>
  </si>
  <si>
    <t>路面污染源头治理到位率</t>
  </si>
  <si>
    <t>满意度</t>
  </si>
  <si>
    <t>朝阳新城群众对道路整洁满意度</t>
  </si>
  <si>
    <t>≧90%</t>
  </si>
  <si>
    <r>
      <t xml:space="preserve">   2019年西湖区城市管理局“三公经费”预算编制情况说明
</t>
    </r>
    <r>
      <rPr>
        <sz val="16"/>
        <rFont val="宋体"/>
        <family val="0"/>
      </rPr>
      <t xml:space="preserve">
    2019 年西湖区城市管理局 “三公”经费年初预算安排 0 万元，同比下降0 %。
    其中：因公出国(境)费 0 万元，同比下降0  %；公务接待费 0 万元，同比下降0  %。减少原因主要是中共中央八项规定 。
    公务用车购置及运行经费 0 万元，同比下降 0 %，其中：公务用车运行维护费 0 万元，同比下降0  %；公务用车购置费  0 万元，同比下降  %。减少主要原因是中共中央八项规定 。
</t>
    </r>
  </si>
  <si>
    <t>南昌市西湖区城市管理局2020年部门预算草案编制说明</t>
  </si>
  <si>
    <t>目    录</t>
  </si>
  <si>
    <t>第一部分  南昌市西湖区城市管理局概况</t>
  </si>
  <si>
    <t xml:space="preserve"> 一、部门主要职责</t>
  </si>
  <si>
    <t xml:space="preserve"> 二、部门2020年主要工作任务</t>
  </si>
  <si>
    <t xml:space="preserve"> 三、部门基本情况</t>
  </si>
  <si>
    <t>第二部分  南昌市西湖区城市管理局2020年部门预算情况说明</t>
  </si>
  <si>
    <t>一、部门预算收支情况说明</t>
  </si>
  <si>
    <t>二、“三公”经费预算情况说明</t>
  </si>
  <si>
    <t>三、局本级及所属单位预算草案的具体说明</t>
  </si>
  <si>
    <t>第三部分  南昌市西湖区城市管理局2020年部门预算表</t>
  </si>
  <si>
    <t>一、《收支预算总表》</t>
  </si>
  <si>
    <t>二、《部门收入总表》</t>
  </si>
  <si>
    <t>三、《部门支出总表》</t>
  </si>
  <si>
    <t>四、《财政拨款收支总表》</t>
  </si>
  <si>
    <t>五、《一般公共预算支出表》</t>
  </si>
  <si>
    <t>六、《一般公共预算基本支出表》</t>
  </si>
  <si>
    <t>七、《一般公共预算“三公”经费支出表》</t>
  </si>
  <si>
    <t>八、《政府性基金预算支出表》</t>
  </si>
  <si>
    <t>第一部分    南昌市西湖区城市管理局概况</t>
  </si>
  <si>
    <t>一、部门主要职责</t>
  </si>
  <si>
    <t xml:space="preserve">   区城市管理局是主管城市管理的区政府批准成立的部门，正科级建制。其主要职责为：</t>
  </si>
  <si>
    <t>（一）贯彻执行国家、省、市、区有关城市管理方面的法律、</t>
  </si>
  <si>
    <t>法规、规章和方针政策。制定本区有关城市管理政策和规范并组织实施。</t>
  </si>
  <si>
    <t>（二）编制城市管理发展总体规划、中长期规划、专项规划、</t>
  </si>
  <si>
    <t>年度计划、行业标准和技术规范，并组织实施。编制城市管理方</t>
  </si>
  <si>
    <t>面的重大重点项目年度计划和城市维护费的年度计划，并监督实</t>
  </si>
  <si>
    <t>施。</t>
  </si>
  <si>
    <r>
      <t>（三）</t>
    </r>
    <r>
      <rPr>
        <sz val="16"/>
        <color indexed="8"/>
        <rFont val="仿宋"/>
        <family val="3"/>
      </rPr>
      <t>负责市容环境卫生、城市管理执法、城市燃气等行业</t>
    </r>
  </si>
  <si>
    <t>管理，对相关基础设施运行情况进行监测、调度和应急处置。负</t>
  </si>
  <si>
    <t>责综合组织、协调、检查、指导全区城市管理工作,对各街道</t>
  </si>
  <si>
    <t>（镇）的城市管理工作进行检查、考核、评比。</t>
  </si>
  <si>
    <t>（四）负责对全区城市管理执法工作指导协调、指挥调度和</t>
  </si>
  <si>
    <t>监督检查。组织全区性城市管理专项和重大执法活动，负责行使</t>
  </si>
  <si>
    <t>区本级承担的城管执法职能。负责对城市管理执法人员行使职权</t>
  </si>
  <si>
    <t>情况实施督查。</t>
  </si>
  <si>
    <t>（五）参与本区城市规划、重点建设项目和综合开发建设项</t>
  </si>
  <si>
    <t>目的可行性研究。参与新建、改建、扩建市容环卫等基础设施建设项目的立项、选址、设计、竣工验收备案。</t>
  </si>
  <si>
    <t>（六）组织开展市容环境综合整治、社区环境综合整治和城市综合管理专项治理工作。负责沿街建筑物立面市容的管理。负责制定户外广告、门店招牌的规划、标准和规范，并组织实施。</t>
  </si>
  <si>
    <t>（七）负责本区道路保洁的监督管理工作，承担城市环境卫</t>
  </si>
  <si>
    <t>生设施管理职责。负责生活垃圾、餐厨垃圾、建筑垃圾等处置的</t>
  </si>
  <si>
    <t>监督管理以及减量化、资源化、无害化工作。统筹指导、组织协</t>
  </si>
  <si>
    <t>调全区生活垃圾分类工作的推广实施。</t>
  </si>
  <si>
    <t>（八）负责城市管理科技创新，教育培训，牵头实施全区城</t>
  </si>
  <si>
    <t>市管理数字化、智慧化建设与运行的监管工作。</t>
  </si>
  <si>
    <t>（九）按照市统一部署，负责巩固“全国文明城市”、“国</t>
  </si>
  <si>
    <t>家卫生城市”创建成果涉及的实地项目的统筹、协调、指导、督</t>
  </si>
  <si>
    <t>查、考评。</t>
  </si>
  <si>
    <t>（十）完成区委和区政府交办的其他任务。</t>
  </si>
  <si>
    <t>二、部门2020年主要工作任务</t>
  </si>
  <si>
    <t>1.全力抓好“马路本色”，全面推行“以克论净”，确保西湖主次干道、背街小巷路面干干净净、设施齐全、垃圾日常日清。</t>
  </si>
  <si>
    <t>2.提升保洁市场化率，2020年，全区环卫作业市场化率力争达到50%。</t>
  </si>
  <si>
    <t>3.全力推进“垃圾分类”工作，力争实现全区生活垃圾分类全覆盖，生活垃圾回收利用率达到35%以上。</t>
  </si>
  <si>
    <t>4.全面开展市容秩序整治，确保西湖区主次干道、背街小巷市容秩序井然。规范所有占道经营整治，并在背街小巷有条件的区域分类设置临时摊点疏导点，强化日常监管，实现源头治理；全面清理主次干道沿街店面和屋顶的广告牌，大力整治影响市容观瞻及存在安全隐患的户外广告；全面达到新增违法建设“零增长”，并形成常态长效管控。</t>
  </si>
  <si>
    <t>5.全力实施“厕所革命”工作，2020年完成新建30座公厕。</t>
  </si>
  <si>
    <t>三、部门基本情况</t>
  </si>
  <si>
    <t>西湖区城市管理局共有预算单位16个，包括局本级和局属15个二级预算单位。编制人数：284人，其中：行政编制7人、全部补助事业编制277人。实有人数2511人，其中：在职人数222人，包括行政编制7人，全部补助事业编制215人；退休人员613人，包括行政编制退休5人，全部补助事业编制退休608人；长期聘用临时工1676人。</t>
  </si>
  <si>
    <t xml:space="preserve">   第二部分  南昌市西湖区城市管理局2020年部门预算情况</t>
  </si>
  <si>
    <t xml:space="preserve">    （一）收入预算情况</t>
  </si>
  <si>
    <t xml:space="preserve"> 2020年南昌市西湖区城市管理局收入预算13163.29万元，比上年预算安排增加2096.1万元，上升18.94%。其中：财政拨款11502.40万元，上升1409.55万元，上升13.97%，占收入预算的10.71%。</t>
  </si>
  <si>
    <t>（二）支出预算情况</t>
  </si>
  <si>
    <t xml:space="preserve">    </t>
  </si>
  <si>
    <t>2020年南昌市西湖区城市管理局支出预算总额为13163.29万元。其中：</t>
  </si>
  <si>
    <t>按支出项目类别划分：基本支出5122.38万元，占支出预算总额的38.91% , 包括工资福利支出3877.80万元、商品和服务支出9.48万元、对个人和家庭的补助1235.10万元。项目支出8040.91万元，占支出预算总额的61.09 % ，包括工资福利支出：4937.46万元(临时聘用人员工资支出由2019年的商品和服务支出科目在2020年调整至工资福利支出科目)、商品和服务支出2368.45万元、对个人和家庭的补助85万元、其他资本性支出650万元、其他相关支出0万元;</t>
  </si>
  <si>
    <t xml:space="preserve">    按支出功能科目划分：一般公共服务13163.29万元，其中：行政运行160.39万元，占支出预算总额的1.22 %；城乡社区环境卫生13002.90万元，占支出预算总额的98.78 %；</t>
  </si>
  <si>
    <t xml:space="preserve">    按支出经济分类划分：工资福利支出8815.26万元，占支出预算总领的66.97% ；商品和服务支出2377.93万元，占支出预算总额的18.06%；对个人和家庭的补助1320.10万元，占支出预算总额10.03%,其他资本性支出650万元，占支出预算总额4.94%。</t>
  </si>
  <si>
    <t xml:space="preserve">   </t>
  </si>
  <si>
    <t>（三）财政拨款支出</t>
  </si>
  <si>
    <t xml:space="preserve">    2020年南昌市西湖区城市管理局财政拨款支出预算13163.29万元，占支出预算总额的100 % 。具体支出情况是：城乡社区环境卫生13002.90万元，占支出预算总额的98.78 %；</t>
  </si>
  <si>
    <t xml:space="preserve">    （四）项目支出预算说明</t>
  </si>
  <si>
    <t xml:space="preserve">    我局项目支出是道路清扫保洁、垃圾清运、垃圾站场站管理、机械化冲洗、公厕吸污、中心护栏、年度考核奖惩费、智慧西湖工作经费等属正常工作项目支出。</t>
  </si>
  <si>
    <t>（五）财政拨款结余说明</t>
  </si>
  <si>
    <t>2020年财政拨款结余数为：465.52万元。其中：一般预算结余465.52万元。</t>
  </si>
  <si>
    <t>（六）政府采购预算说明</t>
  </si>
  <si>
    <t>2020年西湖区城市管理委员会政府采购预算共安排650万元，比2019年预算减少228.2万元，减少25.98%；采购主要类别为：办公设备及家具:117万元，专用设备购置：533万元。</t>
  </si>
  <si>
    <t>（七）机关运行经费等重要情况说明</t>
  </si>
  <si>
    <t xml:space="preserve">    2020年本部门机关运行经费为2377.93万元，较上年减少 4266.60万元，下降64.21%。是由于临时聘用人员工资支出由2019年的商品和服务支出科目在2020年调整至工资福利支出科目。  </t>
  </si>
  <si>
    <t>（八）国有资产占有使用情况</t>
  </si>
  <si>
    <t xml:space="preserve">    截止2019年12月31日，西湖区城市管理委员会共有车辆128辆。</t>
  </si>
  <si>
    <t>2020年部门预算安排购置车辆0辆，安排购置单位价值200万元以上大型设备0万元。</t>
  </si>
  <si>
    <t xml:space="preserve">   （九）绩效目标设置情况</t>
  </si>
  <si>
    <t xml:space="preserve">2020年实行绩效目标管理的项目2个（进行了绩效评审的项目：火车站综合管理办工作经费，涉及资金192.12万元，年度考核奖惩经费，涉及资金300万元）；纳入财政绩效目标批复的项目2个，涉及资金492.12万元。   </t>
  </si>
  <si>
    <t>（十）政府性基金情况</t>
  </si>
  <si>
    <t>本部门没有政府性基金预算。</t>
  </si>
  <si>
    <t>（十一）其他需要说明的问题</t>
  </si>
  <si>
    <t>（1）朝阳新城新增道路清扫保洁任务已纳入我委管理并列入市级城市管理工作考核，经费继续由市级财政拨付三年（即：2019年至2021年），该项工作经费未列入部门预算。</t>
  </si>
  <si>
    <t>（2）根据洪财综指（2019）31号文件，从2019年4月份起，市公用城市管理有限公司现有城市管理服务站（公厕）全部移交至属地城区建设和管理，2019年西湖区现有公厕共76座，新建公厕5座，全年公厕管养经费405万元，该项工作经费未列入部门预算。</t>
  </si>
  <si>
    <t>2020 年南昌市西湖区城市管理局 “三公”经费年初预算安排 0万元，同比下降100 %。其中：</t>
  </si>
  <si>
    <t>1.因公出国（境）经费0万元。</t>
  </si>
  <si>
    <t>2.公务接待费0万元。</t>
  </si>
  <si>
    <t>3.公务用车购置及运行维护费0万元。</t>
  </si>
  <si>
    <t>二、局本级及所属单位预算草案的具体说明</t>
  </si>
  <si>
    <t xml:space="preserve">    （一）局本级</t>
  </si>
  <si>
    <t>1.基本情况</t>
  </si>
  <si>
    <t xml:space="preserve">     西湖区城市管理局编制人数83人，其中：事业：76人、行政：7人、退休：613人。实有人数691人。</t>
  </si>
  <si>
    <t xml:space="preserve">    2.2020年预算收支情况</t>
  </si>
  <si>
    <t xml:space="preserve">     2020年收入预算总数6032.17万元，较上年增加2196.99万元。其中：财政拨款5737.82万元。</t>
  </si>
  <si>
    <t xml:space="preserve"> 2020年支出预算总额6032.17万元，较上年增加2196.99万元，增长57.29%。其中：工资福利支出1615.82万元，日常公用支出9.48万元，对个人和家庭补助支出1235.10万元，行政事业性项目支出</t>
  </si>
  <si>
    <t>3171.77万元。</t>
  </si>
  <si>
    <t xml:space="preserve">      </t>
  </si>
  <si>
    <t>（二）西湖环卫清运公司</t>
  </si>
  <si>
    <t xml:space="preserve">    1.基本情况</t>
  </si>
  <si>
    <t xml:space="preserve">    西湖环卫清运编制人数54人，实有人数43人。</t>
  </si>
  <si>
    <t xml:space="preserve">    2020年收入预算总数1350.13万元，较上年增加136.63万元。其中：财政拨款1205.55万元。</t>
  </si>
  <si>
    <t xml:space="preserve"> 2020年支出预算总额1350.13万元，较上年增加136.63万元，增加11.26%。其中：工资福利支出672.20万元，日常公用支出0万元，对个人和家庭补助支出0万元，行政事业性项目支出677.93万元。</t>
  </si>
  <si>
    <t>（三）西湖建筑垃圾余土清运公司</t>
  </si>
  <si>
    <t xml:space="preserve">   1.基本情况</t>
  </si>
  <si>
    <t xml:space="preserve">   西湖建筑垃圾余土清运公司编制人数7人，实有人数19人。</t>
  </si>
  <si>
    <t xml:space="preserve">   2.2020年预算收支情况</t>
  </si>
  <si>
    <t xml:space="preserve">   2020年收入预算总数658.68万元，较上下降59.7万元，其中：财政拨款386.73万元。</t>
  </si>
  <si>
    <t>2020年支出预算总额658.68万元，较上年下降59.7万元，下降8.31%。其中：工资福利支出325.89万元，日常公用支出0万元，对个人和家庭补助支出0万元，行政事业性项目支出332.79万元。</t>
  </si>
  <si>
    <t>（四）西湖环卫综合服务公司</t>
  </si>
  <si>
    <t xml:space="preserve">   西湖环卫综合服务编制人数7人，实有人数2人。</t>
  </si>
  <si>
    <t>2020年收入预算总数365.63万元，较上年增加69.1万元。其中：财政拨款157.79万元。</t>
  </si>
  <si>
    <t xml:space="preserve"> 2020年支出预算总额365.63万元，较上年增加69.09万元，上升23.30%。其中：工资福利支出32.44万元，日常公用支出0万元，对个人和家庭补助支出0万元，行政事业性项目支出333.19万元。</t>
  </si>
  <si>
    <t>（五）西湖环卫设施维修所</t>
  </si>
  <si>
    <t xml:space="preserve">   西湖环卫设施维修所编制人数16人，实有人数5人。</t>
  </si>
  <si>
    <t xml:space="preserve">     2020年收入预算总数234.20万元，较上年下降336.61万元其中：财政拨款201.48万元。</t>
  </si>
  <si>
    <t>2020年支出预算总额234.20万元，较上年增加下降336.61万元，下降58.97%。其中：工资福利支出99.2万元，日常公用支出0万元，对个人和家庭补助支出0万元，行政事业性项目支出135万元。</t>
  </si>
  <si>
    <t>（六）广润门城管所</t>
  </si>
  <si>
    <t xml:space="preserve">   广润门城管所编制人数12人，实有人数8人。</t>
  </si>
  <si>
    <t xml:space="preserve">   2020年收入预算总数463.76万元，较上年增加3.64万元。其中：财政拨款433.18万元。</t>
  </si>
  <si>
    <t xml:space="preserve">   2020年支出预算总额463.76万元，较上年增加3.64万元，增长0.79%。其中：工资福利支出124.44万元，日常公用支出0万元，对个人和家庭补助支出0万元。行政事业性项目支出339.32万元。</t>
  </si>
  <si>
    <t>（七）西湖城管所</t>
  </si>
  <si>
    <t xml:space="preserve">   西湖城管所编制人数9人，实有人数9人。</t>
  </si>
  <si>
    <t xml:space="preserve">     2020年收入预算总数318.27万元，较上年增加67.69万元。其中：财政拨款283.35万元。</t>
  </si>
  <si>
    <t>2020年支出预算总额318.27万元，较上年增加67.69万元，上升27.01%。其中：工资福利支出140.56万元，日常公用支出0万元，对个人和家庭补助支出0万元。行政事业性项目支出177.71万元。</t>
  </si>
  <si>
    <t>（八）南浦城管所</t>
  </si>
  <si>
    <t xml:space="preserve">   南浦城管所编制人数12人，实有人数8人。</t>
  </si>
  <si>
    <t xml:space="preserve">      2020年收入预算总数401.56万元，较上年增加46.9万元。其中：财政拨款351.15万元。</t>
  </si>
  <si>
    <t xml:space="preserve"> 2020年支出预算总额401.56万元，较上年增加46.95万元，增长13.24%。其中：工资福利支出124.21万元，日常公用支出0万元，对个人和家庭补助支出0万元行政事业性项目支出277.35万元。</t>
  </si>
  <si>
    <t>（九）桃源城管所</t>
  </si>
  <si>
    <t xml:space="preserve">   桃源城管所编制人数12人，实有人数6人。</t>
  </si>
  <si>
    <t xml:space="preserve">     2020年收入预算总数398.04万元，较上年增加35.78万元。其中：财政拨款350.32万元。</t>
  </si>
  <si>
    <t xml:space="preserve"> 2020年支出预算总额398.04万元，较上年增加35.78万元，增长9.88%。其中：工资福利支出92.82万元，行政事业性项目支出305.22万元。</t>
  </si>
  <si>
    <t xml:space="preserve">   （十）绳金塔城管所</t>
  </si>
  <si>
    <t xml:space="preserve">   绳金塔城管所编制人数11人，实有人数8人。</t>
  </si>
  <si>
    <t xml:space="preserve">     2020年收入预算总数382.58万元，较上年增加25.81万元。其中：财政拨款342万元。</t>
  </si>
  <si>
    <t xml:space="preserve"> 2020年支出预算总额382.58万元，较上年增加25.81万元，增长7.23%。其中：工资福利支出126.81万元，日常公用支出0万元，对个人和家庭补助支出0万元。行政事业性项目支出255.77万元。</t>
  </si>
  <si>
    <t>（十一）十字街城管所</t>
  </si>
  <si>
    <t xml:space="preserve"> 1.基本情况</t>
  </si>
  <si>
    <t xml:space="preserve">   十字街城管所编制人数12人，实有人数6人。</t>
  </si>
  <si>
    <t xml:space="preserve">      2020年收入预算总数425.32万元，较上年增加5.75万元。其中：财政拨款379.98万元。</t>
  </si>
  <si>
    <t xml:space="preserve">      2020年支出预算总额425.32万元，较上年增加5.75万元，增长1.37%。其中：工资福利支出93.39万元，日常公用支出0万元，对个人和家庭补助支出0万元，行政事业性项目支出331.93万元。</t>
  </si>
  <si>
    <t>（十二）丁公路城管所</t>
  </si>
  <si>
    <t xml:space="preserve">     1.基本情况</t>
  </si>
  <si>
    <t xml:space="preserve">    丁公路城管所编制人数12人，实有人数5人。</t>
  </si>
  <si>
    <t xml:space="preserve">    2020年收入预算总数365.71万元，较上年下降49.02万元。其中：财政拨款329.66万元。</t>
  </si>
  <si>
    <t xml:space="preserve">     2020年支出预算总额365.71万元，较上年下降49.02万元，下降11.82%。其中：工资福利支出78.73万元，日常公用支出0万元，对个人和家庭补助支出0万元。行政事业性项目支出286.98万元。</t>
  </si>
  <si>
    <t>（十三）南站城管所</t>
  </si>
  <si>
    <t xml:space="preserve">   南站城管所编制人数12人，实有人数6人。</t>
  </si>
  <si>
    <t xml:space="preserve">    2020年收入预算总数379.74万元，较上年下降58.4万元。其中：财政拨款344.52万元。</t>
  </si>
  <si>
    <t xml:space="preserve">    2020年支出预算总额379.74万元，较上年增加下降58.4万元，下降13.33%。其中：工资福利支出92.58万元，日常公用支出0万元，对个人和家庭补助支出0万元，行政事业性项目支出287.16万元。</t>
  </si>
  <si>
    <t>（十四）系马桩城管所</t>
  </si>
  <si>
    <t xml:space="preserve">   系马桩城管所编制人数12人，实有人数8人。</t>
  </si>
  <si>
    <t xml:space="preserve">     2020年收入预算总数388.79万元，较上年增加3.8万元。其中：财政拨款358.49万元。</t>
  </si>
  <si>
    <t xml:space="preserve"> 2020年支出预算总额389.79万元，较上年增加3.8万元，增长0.99%。其中：工资福利支出133.09万元，日常公用支出0万元，对个人和家庭补助支出0万元，行政事业性项目支出255.7万元。</t>
  </si>
  <si>
    <t>（十五）朝阳城管所</t>
  </si>
  <si>
    <t xml:space="preserve">   朝阳城管所编制人数12人，实有人数9人。</t>
  </si>
  <si>
    <t xml:space="preserve">    2020年收入预算总数458.73万元，较上年增加44.58万元。其中：财政拨款395.39万元。</t>
  </si>
  <si>
    <t xml:space="preserve">    2020年支出预算总额458.73万元，较上年增加44.58万元，增长10.76%。其中：工资福利支出140.63万元，日常公用支出0万元，对个人和家庭补助支出0万元。行政事业性项目支出318.1万元。</t>
  </si>
  <si>
    <t>（十六）桃花城管所</t>
  </si>
  <si>
    <t xml:space="preserve">   桃花城管所编制人数0人，实有人数0人。</t>
  </si>
  <si>
    <t xml:space="preserve">      2020年收入预算总数540万元，较上年减少36.88万元。其中：财政拨款220万元。</t>
  </si>
  <si>
    <t xml:space="preserve"> 2020年支出预算总额540万元，较上年减少36.88万元，下降6.39%。其中：工资福利支出0万元，日常公用支出0万元，对个人和家庭补助支出0万元行政事业性项目支出540万元。</t>
  </si>
  <si>
    <t>第四部分 名词解释</t>
  </si>
  <si>
    <t>一、收入科目</t>
  </si>
  <si>
    <t>（一）财政拨款：指省级财政当年拨付的资金。</t>
  </si>
  <si>
    <t>（二）事业收入：指事业单位开展专业业务活动及辅助活动取得的收入。</t>
  </si>
  <si>
    <t>（三）事业单位经营收入：指事业单位在专业业务活动及辅助活动之外开展非独立核算经营活动取得的收入。</t>
  </si>
  <si>
    <t>（四）其他收入：指除财政拨款、事业收入、事业单位经营收入等以外的各项收入。</t>
  </si>
  <si>
    <t>（五）附属单位上缴收入：反映事业单位附属的独立核算单位按规定标准或比例缴纳的各项收入。包括附属的事业单位上缴的收入和附属的企业上缴的利润等。</t>
  </si>
  <si>
    <t>（六）上级补助收入：反映事业单位从主管部门和上级单位取得的非财政补助收入。</t>
  </si>
  <si>
    <t>（七）用事业基金弥补收支差额：填列事业单位用事业基金弥补2018年收支差额的数额。</t>
  </si>
  <si>
    <t>（八）上年结转和结余：填列2016年全部结转和结余的资金数，包括当年结转结余资金和历年滚存结转结余资金。</t>
  </si>
  <si>
    <t>二、支出科目</t>
  </si>
  <si>
    <t>1、一般公共服务支出（类）财政事务（款）行政运行（项）：反映各级财政行政单位（包括实行公务员管理的事业单位）的基本支出。</t>
  </si>
  <si>
    <t>2、一般公共服务支出（类）财政事务（款）一般行政管理事务（项）：反映各级财政行政单位（包括实行公务员管理的事业单位）未单独设置项级科目的其他项目支出。</t>
  </si>
  <si>
    <t>3、一般公共服务支出（类）财政事务（款）财政国库业务（项）：反映财政部门用于财政国库集中收付业务方面的支出。</t>
  </si>
  <si>
    <t>4、一般公共服务支出（类）财政事务（款）事业运行（项）：反映财政事业单位的基本支出。</t>
  </si>
  <si>
    <t>5、一般公共服务支出（类）财政事务（款）其他财政事务支出（项）：反映财政事业单位其他财政事务方面的支出。</t>
  </si>
  <si>
    <t>6、社会保障和就业支出（类）行政单位离退休（款）未归口管理的行政单位离退休（项）：反映未实行归口管理的行政单位（包括实行公务员管理的事业单位）开支的离退休经费。</t>
  </si>
  <si>
    <t>7、社会保障和就业支出（类）行政单位离退休（款）机关事业单位基本养老保险缴费支出（项）：反映机关事业单位实施养老保险制度由单位缴纳的基本养老保险费支出。</t>
  </si>
  <si>
    <t>8、社会保障和就业支出（类）行政单位离退休（款）机关事业单位职业年金缴费支出（项）：反映机关事业单位实施养老保险制度由单位实际缴纳的职业年金支出。</t>
  </si>
  <si>
    <t>9、农林水支出（类）水利（款）其他水利支出（项）：反映除其他用于水利方面的支出。</t>
  </si>
  <si>
    <t>10、住房保障支出（类）住房改革支出（款）住房公积金（项）：反映行政事业单位按人力资源和社会保障部、财政部规定的基本工资和津补贴以及规定比例为职工缴纳的住房公积金。</t>
  </si>
  <si>
    <t>11、住房保障支出（类）住房改革支出（款）购房补贴（项）：反映按房改政策规定，行政事业单位向符合条件职工（含离退休人员）、军队（含武警）向转役复员离退休人员发放的用于购买住房的补贴。</t>
  </si>
  <si>
    <t>二0一九年十二月一日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</si>
</sst>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00"/>
    <numFmt numFmtId="181" formatCode="#,##0.00_ "/>
  </numFmts>
  <fonts count="93">
    <font>
      <sz val="10"/>
      <name val="Arial"/>
      <family val="2"/>
    </font>
    <font>
      <sz val="10"/>
      <name val="宋体"/>
      <family val="0"/>
    </font>
    <font>
      <b/>
      <sz val="18"/>
      <name val="黑体"/>
      <family val="3"/>
    </font>
    <font>
      <b/>
      <sz val="16"/>
      <name val="仿宋_GB2312"/>
      <family val="2"/>
    </font>
    <font>
      <sz val="16"/>
      <name val="宋体"/>
      <family val="0"/>
    </font>
    <font>
      <sz val="16"/>
      <name val="仿宋_GB2312"/>
      <family val="2"/>
    </font>
    <font>
      <sz val="16"/>
      <color indexed="8"/>
      <name val="仿宋"/>
      <family val="3"/>
    </font>
    <font>
      <sz val="16"/>
      <name val="仿宋"/>
      <family val="3"/>
    </font>
    <font>
      <b/>
      <sz val="16"/>
      <name val="黑体"/>
      <family val="3"/>
    </font>
    <font>
      <sz val="16"/>
      <color indexed="10"/>
      <name val="仿宋_GB2312"/>
      <family val="2"/>
    </font>
    <font>
      <sz val="16"/>
      <color indexed="8"/>
      <name val="仿宋_GB2312"/>
      <family val="2"/>
    </font>
    <font>
      <b/>
      <sz val="16"/>
      <color indexed="8"/>
      <name val="仿宋_GB2312"/>
      <family val="2"/>
    </font>
    <font>
      <b/>
      <sz val="16"/>
      <color indexed="59"/>
      <name val="黑体"/>
      <family val="3"/>
    </font>
    <font>
      <sz val="16"/>
      <color indexed="59"/>
      <name val="仿宋_GB2312"/>
      <family val="2"/>
    </font>
    <font>
      <b/>
      <sz val="16"/>
      <color indexed="63"/>
      <name val="仿宋_GB2312"/>
      <family val="2"/>
    </font>
    <font>
      <sz val="16"/>
      <color indexed="63"/>
      <name val="仿宋_GB2312"/>
      <family val="2"/>
    </font>
    <font>
      <sz val="9"/>
      <name val="宋体"/>
      <family val="0"/>
    </font>
    <font>
      <b/>
      <sz val="16"/>
      <name val="宋体"/>
      <family val="0"/>
    </font>
    <font>
      <sz val="14"/>
      <color indexed="8"/>
      <name val="方正小标宋简体"/>
      <family val="0"/>
    </font>
    <font>
      <sz val="11"/>
      <color indexed="8"/>
      <name val="宋体"/>
      <family val="0"/>
    </font>
    <font>
      <sz val="10.5"/>
      <color indexed="8"/>
      <name val="黑体"/>
      <family val="3"/>
    </font>
    <font>
      <sz val="12"/>
      <color indexed="8"/>
      <name val="仿宋"/>
      <family val="3"/>
    </font>
    <font>
      <sz val="12"/>
      <name val="仿宋"/>
      <family val="3"/>
    </font>
    <font>
      <sz val="11"/>
      <name val="仿宋"/>
      <family val="3"/>
    </font>
    <font>
      <sz val="12"/>
      <color indexed="10"/>
      <name val="仿宋"/>
      <family val="3"/>
    </font>
    <font>
      <sz val="11"/>
      <color indexed="8"/>
      <name val="仿宋"/>
      <family val="3"/>
    </font>
    <font>
      <sz val="11"/>
      <color indexed="8"/>
      <name val="Calibri"/>
      <family val="2"/>
    </font>
    <font>
      <b/>
      <sz val="16"/>
      <color indexed="8"/>
      <name val="宋体"/>
      <family val="0"/>
    </font>
    <font>
      <sz val="12"/>
      <color indexed="8"/>
      <name val="宋体"/>
      <family val="0"/>
    </font>
    <font>
      <sz val="9"/>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0"/>
      <color indexed="8"/>
      <name val="Arial"/>
      <family val="2"/>
    </font>
    <font>
      <b/>
      <sz val="36"/>
      <color indexed="8"/>
      <name val="宋体"/>
      <family val="0"/>
    </font>
    <font>
      <sz val="18"/>
      <color indexed="8"/>
      <name val="宋体"/>
      <family val="0"/>
    </font>
    <font>
      <sz val="14"/>
      <color indexed="8"/>
      <name val="宋体"/>
      <family val="0"/>
    </font>
    <font>
      <b/>
      <sz val="12"/>
      <color indexed="8"/>
      <name val="宋体"/>
      <family val="0"/>
    </font>
    <font>
      <sz val="9"/>
      <color indexed="9"/>
      <name val="宋体"/>
      <family val="0"/>
    </font>
    <font>
      <b/>
      <sz val="11"/>
      <color indexed="53"/>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仿宋"/>
      <family val="3"/>
    </font>
    <font>
      <sz val="16"/>
      <color rgb="FFFF0000"/>
      <name val="仿宋_GB2312"/>
      <family val="2"/>
    </font>
    <font>
      <sz val="16"/>
      <color rgb="FF000000"/>
      <name val="仿宋_GB2312"/>
      <family val="2"/>
    </font>
    <font>
      <b/>
      <sz val="16"/>
      <color rgb="FF000000"/>
      <name val="仿宋_GB2312"/>
      <family val="2"/>
    </font>
    <font>
      <b/>
      <sz val="16"/>
      <color rgb="FF1C1B10"/>
      <name val="黑体"/>
      <family val="3"/>
    </font>
    <font>
      <sz val="16"/>
      <color rgb="FF1C1B10"/>
      <name val="仿宋_GB2312"/>
      <family val="2"/>
    </font>
    <font>
      <b/>
      <sz val="16"/>
      <color rgb="FF0F243E"/>
      <name val="仿宋_GB2312"/>
      <family val="2"/>
    </font>
    <font>
      <sz val="16"/>
      <color rgb="FF0F243E"/>
      <name val="仿宋_GB2312"/>
      <family val="2"/>
    </font>
    <font>
      <b/>
      <sz val="16"/>
      <color rgb="FF262626"/>
      <name val="仿宋_GB2312"/>
      <family val="2"/>
    </font>
    <font>
      <sz val="16"/>
      <color rgb="FF262626"/>
      <name val="仿宋_GB2312"/>
      <family val="2"/>
    </font>
    <font>
      <b/>
      <sz val="16"/>
      <color rgb="FF0C0C0C"/>
      <name val="仿宋_GB2312"/>
      <family val="2"/>
    </font>
    <font>
      <sz val="14"/>
      <color theme="1"/>
      <name val="方正小标宋简体"/>
      <family val="0"/>
    </font>
    <font>
      <sz val="10.5"/>
      <color theme="1"/>
      <name val="黑体"/>
      <family val="3"/>
    </font>
    <font>
      <sz val="12"/>
      <color theme="1"/>
      <name val="仿宋"/>
      <family val="3"/>
    </font>
    <font>
      <sz val="12"/>
      <color rgb="FFFF0000"/>
      <name val="仿宋"/>
      <family val="3"/>
    </font>
    <font>
      <sz val="11"/>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bottom style="medium"/>
    </border>
    <border>
      <left/>
      <right style="medium"/>
      <top/>
      <bottom/>
    </border>
    <border>
      <left/>
      <right/>
      <top/>
      <bottom style="medium"/>
    </border>
    <border>
      <left style="medium"/>
      <right style="medium"/>
      <top/>
      <bottom style="mediu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58" fillId="4" borderId="0" applyNumberFormat="0" applyBorder="0" applyAlignment="0" applyProtection="0"/>
    <xf numFmtId="0" fontId="60" fillId="5" borderId="0" applyNumberFormat="0" applyBorder="0" applyAlignment="0" applyProtection="0"/>
    <xf numFmtId="177" fontId="0" fillId="0" borderId="0" applyFont="0" applyFill="0" applyBorder="0" applyAlignment="0" applyProtection="0"/>
    <xf numFmtId="0" fontId="61" fillId="6" borderId="0" applyNumberFormat="0" applyBorder="0" applyAlignment="0" applyProtection="0"/>
    <xf numFmtId="0" fontId="62" fillId="0" borderId="0" applyNumberForma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7" borderId="2" applyNumberFormat="0" applyFont="0" applyAlignment="0" applyProtection="0"/>
    <xf numFmtId="0" fontId="61"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1" fillId="9" borderId="0" applyNumberFormat="0" applyBorder="0" applyAlignment="0" applyProtection="0"/>
    <xf numFmtId="0" fontId="64" fillId="0" borderId="5" applyNumberFormat="0" applyFill="0" applyAlignment="0" applyProtection="0"/>
    <xf numFmtId="0" fontId="61" fillId="10" borderId="0" applyNumberFormat="0" applyBorder="0" applyAlignment="0" applyProtection="0"/>
    <xf numFmtId="0" fontId="70" fillId="11" borderId="6" applyNumberFormat="0" applyAlignment="0" applyProtection="0"/>
    <xf numFmtId="0" fontId="71" fillId="11" borderId="1" applyNumberFormat="0" applyAlignment="0" applyProtection="0"/>
    <xf numFmtId="0" fontId="72"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61" fillId="27" borderId="0" applyNumberFormat="0" applyBorder="0" applyAlignment="0" applyProtection="0"/>
    <xf numFmtId="0" fontId="58"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58" fillId="31" borderId="0" applyNumberFormat="0" applyBorder="0" applyAlignment="0" applyProtection="0"/>
    <xf numFmtId="0" fontId="61" fillId="32" borderId="0" applyNumberFormat="0" applyBorder="0" applyAlignment="0" applyProtection="0"/>
  </cellStyleXfs>
  <cellXfs count="158">
    <xf numFmtId="0" fontId="0" fillId="0" borderId="0" xfId="0" applyAlignment="1">
      <alignment/>
    </xf>
    <xf numFmtId="0" fontId="0" fillId="0" borderId="0" xfId="0" applyAlignment="1">
      <alignment wrapText="1"/>
    </xf>
    <xf numFmtId="0" fontId="0" fillId="0" borderId="0" xfId="0" applyAlignment="1">
      <alignment wrapText="1"/>
    </xf>
    <xf numFmtId="0" fontId="2" fillId="0" borderId="0" xfId="0" applyFont="1" applyAlignment="1">
      <alignment/>
    </xf>
    <xf numFmtId="0" fontId="3" fillId="0" borderId="0" xfId="0" applyFont="1" applyAlignment="1">
      <alignment horizontal="center"/>
    </xf>
    <xf numFmtId="0" fontId="3" fillId="0" borderId="0" xfId="0" applyFont="1" applyAlignment="1">
      <alignment horizontal="justify" indent="1"/>
    </xf>
    <xf numFmtId="0" fontId="3" fillId="0" borderId="0" xfId="0" applyFont="1" applyAlignment="1">
      <alignment/>
    </xf>
    <xf numFmtId="0" fontId="3" fillId="0" borderId="0" xfId="0" applyFont="1" applyAlignment="1">
      <alignment horizontal="justify"/>
    </xf>
    <xf numFmtId="0" fontId="4" fillId="0" borderId="0" xfId="0" applyFont="1" applyAlignment="1">
      <alignment horizontal="left" wrapText="1"/>
    </xf>
    <xf numFmtId="0" fontId="5" fillId="0" borderId="0" xfId="0" applyFont="1" applyAlignment="1">
      <alignment horizontal="left" wrapText="1"/>
    </xf>
    <xf numFmtId="0" fontId="77" fillId="0" borderId="0" xfId="0" applyFont="1" applyAlignment="1">
      <alignment horizontal="left" indent="2"/>
    </xf>
    <xf numFmtId="0" fontId="77" fillId="0" borderId="0" xfId="0" applyFont="1" applyAlignment="1">
      <alignment wrapText="1"/>
    </xf>
    <xf numFmtId="0" fontId="77" fillId="0" borderId="0" xfId="0" applyFont="1" applyAlignment="1">
      <alignment horizontal="left"/>
    </xf>
    <xf numFmtId="0" fontId="7" fillId="0" borderId="0" xfId="0" applyFont="1" applyAlignment="1">
      <alignment wrapText="1"/>
    </xf>
    <xf numFmtId="0" fontId="7" fillId="0" borderId="0" xfId="0" applyFont="1" applyAlignment="1">
      <alignment/>
    </xf>
    <xf numFmtId="0" fontId="5" fillId="0" borderId="0" xfId="0" applyFont="1" applyAlignment="1">
      <alignment wrapText="1"/>
    </xf>
    <xf numFmtId="0" fontId="5" fillId="0" borderId="0" xfId="0" applyFont="1" applyAlignment="1">
      <alignment/>
    </xf>
    <xf numFmtId="0" fontId="5" fillId="0" borderId="0" xfId="0" applyFont="1" applyAlignment="1">
      <alignment horizontal="justify" indent="2"/>
    </xf>
    <xf numFmtId="0" fontId="8" fillId="0" borderId="0" xfId="0" applyFont="1" applyAlignment="1">
      <alignment/>
    </xf>
    <xf numFmtId="0" fontId="5" fillId="0" borderId="0" xfId="0" applyFont="1" applyAlignment="1">
      <alignment horizontal="justify" indent="1"/>
    </xf>
    <xf numFmtId="0" fontId="78" fillId="0" borderId="0" xfId="0" applyFont="1" applyAlignment="1">
      <alignment horizontal="justify" indent="2"/>
    </xf>
    <xf numFmtId="0" fontId="3" fillId="0" borderId="0" xfId="0" applyFont="1" applyAlignment="1">
      <alignment wrapText="1"/>
    </xf>
    <xf numFmtId="0" fontId="79" fillId="0" borderId="0" xfId="0" applyFont="1" applyAlignment="1">
      <alignment/>
    </xf>
    <xf numFmtId="0" fontId="79" fillId="0" borderId="0" xfId="0" applyFont="1" applyAlignment="1">
      <alignment horizontal="left" wrapText="1"/>
    </xf>
    <xf numFmtId="0" fontId="80" fillId="0" borderId="0" xfId="0" applyFont="1" applyAlignment="1">
      <alignment horizontal="left"/>
    </xf>
    <xf numFmtId="0" fontId="4" fillId="0" borderId="0" xfId="0" applyFont="1" applyAlignment="1">
      <alignment/>
    </xf>
    <xf numFmtId="0" fontId="5" fillId="0" borderId="0" xfId="0" applyFont="1" applyAlignment="1">
      <alignment horizontal="left" indent="2"/>
    </xf>
    <xf numFmtId="0" fontId="5" fillId="0" borderId="0" xfId="0" applyFont="1" applyAlignment="1">
      <alignment horizontal="center" wrapText="1"/>
    </xf>
    <xf numFmtId="0" fontId="5" fillId="0" borderId="0" xfId="0" applyFont="1" applyAlignment="1">
      <alignment horizontal="justify"/>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80" fillId="0" borderId="0" xfId="0" applyFont="1" applyAlignment="1">
      <alignment/>
    </xf>
    <xf numFmtId="0" fontId="85" fillId="0" borderId="0" xfId="0" applyFont="1" applyAlignment="1">
      <alignment/>
    </xf>
    <xf numFmtId="0" fontId="86" fillId="0" borderId="0" xfId="0" applyFont="1" applyAlignment="1">
      <alignment/>
    </xf>
    <xf numFmtId="0" fontId="5" fillId="0" borderId="0" xfId="0" applyFont="1" applyAlignment="1">
      <alignment horizontal="right" indent="2"/>
    </xf>
    <xf numFmtId="0" fontId="84" fillId="0" borderId="0" xfId="0" applyFont="1" applyAlignment="1">
      <alignment horizontal="justify"/>
    </xf>
    <xf numFmtId="0" fontId="87" fillId="0" borderId="0" xfId="0" applyFont="1" applyAlignment="1">
      <alignment/>
    </xf>
    <xf numFmtId="0" fontId="3" fillId="0" borderId="0" xfId="0" applyFont="1" applyAlignment="1">
      <alignment horizontal="justify" indent="3"/>
    </xf>
    <xf numFmtId="0" fontId="5" fillId="0" borderId="0" xfId="0" applyFont="1" applyAlignment="1">
      <alignment horizontal="justify" indent="15"/>
    </xf>
    <xf numFmtId="0" fontId="5" fillId="0" borderId="0" xfId="0" applyFont="1" applyAlignment="1">
      <alignment horizontal="right"/>
    </xf>
    <xf numFmtId="0" fontId="8" fillId="0" borderId="0" xfId="0" applyFont="1" applyAlignment="1">
      <alignment horizontal="justify"/>
    </xf>
    <xf numFmtId="0" fontId="3" fillId="0" borderId="0" xfId="0" applyFont="1" applyAlignment="1">
      <alignment horizontal="left" indent="2"/>
    </xf>
    <xf numFmtId="0" fontId="16" fillId="0" borderId="0" xfId="0" applyFont="1" applyAlignment="1">
      <alignment/>
    </xf>
    <xf numFmtId="0" fontId="17" fillId="0" borderId="0" xfId="0" applyFont="1" applyAlignment="1">
      <alignment horizontal="left" vertical="top" wrapText="1"/>
    </xf>
    <xf numFmtId="0" fontId="4" fillId="0" borderId="0" xfId="0" applyFont="1" applyAlignment="1">
      <alignment horizontal="left" vertical="top" wrapText="1"/>
    </xf>
    <xf numFmtId="0" fontId="88" fillId="0" borderId="0" xfId="0" applyFont="1" applyFill="1" applyBorder="1" applyAlignment="1">
      <alignment horizontal="center" vertical="center"/>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89" fillId="0" borderId="10" xfId="0" applyFont="1" applyFill="1" applyBorder="1" applyAlignment="1">
      <alignment horizontal="center" vertical="center" wrapText="1"/>
    </xf>
    <xf numFmtId="0" fontId="89" fillId="0" borderId="11" xfId="0" applyFont="1" applyFill="1" applyBorder="1" applyAlignment="1">
      <alignment horizontal="center" vertical="center" wrapText="1"/>
    </xf>
    <xf numFmtId="0" fontId="89" fillId="0" borderId="12"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0" borderId="0" xfId="0" applyFont="1" applyFill="1" applyBorder="1" applyAlignment="1">
      <alignment horizontal="left" vertical="center" wrapText="1"/>
    </xf>
    <xf numFmtId="0" fontId="89" fillId="0" borderId="13" xfId="0" applyFont="1" applyFill="1" applyBorder="1" applyAlignment="1">
      <alignment horizontal="left" vertical="center" wrapText="1"/>
    </xf>
    <xf numFmtId="0" fontId="89" fillId="0" borderId="14" xfId="0" applyFont="1" applyFill="1" applyBorder="1" applyAlignment="1">
      <alignment horizontal="center" vertical="center" wrapText="1"/>
    </xf>
    <xf numFmtId="0" fontId="89" fillId="0" borderId="14" xfId="0" applyFont="1" applyFill="1" applyBorder="1" applyAlignment="1">
      <alignment horizontal="left" vertical="center" wrapText="1"/>
    </xf>
    <xf numFmtId="0" fontId="89" fillId="0" borderId="12" xfId="0" applyFont="1" applyFill="1" applyBorder="1" applyAlignment="1">
      <alignment horizontal="left" vertical="center" wrapText="1"/>
    </xf>
    <xf numFmtId="0" fontId="89" fillId="0" borderId="0" xfId="0" applyFont="1" applyFill="1" applyBorder="1" applyAlignment="1">
      <alignment horizontal="justify" vertical="center" wrapText="1"/>
    </xf>
    <xf numFmtId="0" fontId="89" fillId="0" borderId="13" xfId="0" applyFont="1" applyFill="1" applyBorder="1" applyAlignment="1">
      <alignment horizontal="justify" vertical="center" wrapText="1"/>
    </xf>
    <xf numFmtId="0" fontId="58" fillId="0" borderId="14" xfId="0" applyFont="1" applyFill="1" applyBorder="1" applyAlignment="1">
      <alignment vertical="center"/>
    </xf>
    <xf numFmtId="0" fontId="58" fillId="0" borderId="12" xfId="0" applyFont="1" applyFill="1" applyBorder="1" applyAlignment="1">
      <alignment vertical="center"/>
    </xf>
    <xf numFmtId="0" fontId="89" fillId="0" borderId="15"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90" fillId="0" borderId="12" xfId="0" applyFont="1" applyFill="1" applyBorder="1" applyAlignment="1">
      <alignment horizontal="center" vertical="center" wrapText="1"/>
    </xf>
    <xf numFmtId="0" fontId="90"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2" xfId="0" applyFont="1" applyFill="1" applyBorder="1" applyAlignment="1">
      <alignment horizontal="center" vertical="center" wrapText="1"/>
    </xf>
    <xf numFmtId="9" fontId="90" fillId="0" borderId="14" xfId="0" applyNumberFormat="1" applyFont="1" applyFill="1" applyBorder="1" applyAlignment="1">
      <alignment horizontal="center" vertical="center" wrapText="1"/>
    </xf>
    <xf numFmtId="9" fontId="22" fillId="0" borderId="14" xfId="0" applyNumberFormat="1" applyFont="1" applyFill="1" applyBorder="1" applyAlignment="1">
      <alignment horizontal="center" vertical="center" wrapText="1"/>
    </xf>
    <xf numFmtId="9" fontId="90" fillId="0" borderId="12" xfId="0" applyNumberFormat="1" applyFont="1" applyFill="1" applyBorder="1" applyAlignment="1">
      <alignment horizontal="center" vertical="center" wrapText="1"/>
    </xf>
    <xf numFmtId="0" fontId="90" fillId="0" borderId="12" xfId="0" applyFont="1" applyFill="1" applyBorder="1" applyAlignment="1">
      <alignment vertical="center" wrapText="1"/>
    </xf>
    <xf numFmtId="0" fontId="90" fillId="0" borderId="14" xfId="0" applyFont="1" applyFill="1" applyBorder="1" applyAlignment="1">
      <alignment vertical="center" wrapText="1"/>
    </xf>
    <xf numFmtId="9" fontId="22" fillId="0" borderId="12" xfId="0" applyNumberFormat="1" applyFont="1" applyFill="1" applyBorder="1" applyAlignment="1">
      <alignment horizontal="center" vertical="center" wrapText="1"/>
    </xf>
    <xf numFmtId="0" fontId="23" fillId="0" borderId="14" xfId="0" applyFont="1" applyFill="1" applyBorder="1" applyAlignment="1">
      <alignment vertical="center" wrapText="1"/>
    </xf>
    <xf numFmtId="0" fontId="23" fillId="0" borderId="12" xfId="0" applyFont="1" applyFill="1" applyBorder="1" applyAlignment="1">
      <alignment vertical="center" wrapText="1"/>
    </xf>
    <xf numFmtId="0" fontId="22" fillId="0" borderId="12" xfId="0" applyFont="1" applyFill="1" applyBorder="1" applyAlignment="1">
      <alignment vertical="center" wrapText="1"/>
    </xf>
    <xf numFmtId="0" fontId="91" fillId="0" borderId="12" xfId="0" applyFont="1" applyFill="1" applyBorder="1" applyAlignment="1">
      <alignment vertical="center" wrapText="1"/>
    </xf>
    <xf numFmtId="0" fontId="92" fillId="0" borderId="14" xfId="0" applyFont="1" applyFill="1" applyBorder="1" applyAlignment="1">
      <alignment vertical="center" wrapText="1"/>
    </xf>
    <xf numFmtId="0" fontId="92" fillId="0" borderId="12" xfId="0" applyFont="1" applyFill="1" applyBorder="1" applyAlignment="1">
      <alignment vertical="center" wrapText="1"/>
    </xf>
    <xf numFmtId="0" fontId="26" fillId="0" borderId="0" xfId="0" applyFont="1" applyBorder="1" applyAlignment="1" applyProtection="1">
      <alignment/>
      <protection/>
    </xf>
    <xf numFmtId="0" fontId="27" fillId="0" borderId="0" xfId="0" applyFont="1" applyBorder="1" applyAlignment="1" applyProtection="1">
      <alignment horizontal="center" vertical="center"/>
      <protection/>
    </xf>
    <xf numFmtId="0" fontId="28" fillId="0" borderId="16" xfId="0" applyFont="1" applyBorder="1" applyAlignment="1" applyProtection="1">
      <alignment horizontal="center" vertical="center"/>
      <protection/>
    </xf>
    <xf numFmtId="0" fontId="28" fillId="0" borderId="17" xfId="0" applyFont="1" applyBorder="1" applyAlignment="1" applyProtection="1">
      <alignment horizontal="center" vertical="center"/>
      <protection/>
    </xf>
    <xf numFmtId="0" fontId="28" fillId="0" borderId="18" xfId="0" applyFont="1" applyBorder="1" applyAlignment="1" applyProtection="1">
      <alignment horizontal="center" vertical="center"/>
      <protection/>
    </xf>
    <xf numFmtId="49" fontId="28" fillId="0" borderId="16" xfId="0" applyNumberFormat="1" applyFont="1" applyBorder="1" applyAlignment="1" applyProtection="1">
      <alignment horizontal="left" vertical="center" wrapText="1"/>
      <protection/>
    </xf>
    <xf numFmtId="4" fontId="28" fillId="0" borderId="17" xfId="0" applyNumberFormat="1" applyFont="1" applyBorder="1" applyAlignment="1" applyProtection="1">
      <alignment horizontal="right" vertical="center"/>
      <protection/>
    </xf>
    <xf numFmtId="4" fontId="28" fillId="0" borderId="19" xfId="0" applyNumberFormat="1" applyFont="1" applyBorder="1" applyAlignment="1" applyProtection="1">
      <alignment horizontal="right" vertical="center"/>
      <protection/>
    </xf>
    <xf numFmtId="49" fontId="29" fillId="0" borderId="0" xfId="0" applyNumberFormat="1" applyFont="1" applyBorder="1" applyAlignment="1" applyProtection="1">
      <alignment/>
      <protection/>
    </xf>
    <xf numFmtId="2" fontId="29" fillId="0" borderId="0" xfId="0" applyNumberFormat="1" applyFont="1" applyBorder="1" applyAlignment="1" applyProtection="1">
      <alignment/>
      <protection/>
    </xf>
    <xf numFmtId="0" fontId="29" fillId="0" borderId="0" xfId="0" applyFont="1" applyBorder="1" applyAlignment="1" applyProtection="1">
      <alignment/>
      <protection/>
    </xf>
    <xf numFmtId="4" fontId="28" fillId="0" borderId="20" xfId="0" applyNumberFormat="1" applyFont="1" applyBorder="1" applyAlignment="1" applyProtection="1">
      <alignment horizontal="right" vertical="center"/>
      <protection/>
    </xf>
    <xf numFmtId="0" fontId="30" fillId="0" borderId="0" xfId="0" applyFont="1" applyBorder="1" applyAlignment="1" applyProtection="1">
      <alignment/>
      <protection/>
    </xf>
    <xf numFmtId="0" fontId="31" fillId="0" borderId="0" xfId="0" applyFont="1" applyBorder="1" applyAlignment="1" applyProtection="1">
      <alignment horizontal="center" vertical="center"/>
      <protection/>
    </xf>
    <xf numFmtId="0" fontId="31" fillId="0" borderId="0" xfId="0" applyFont="1" applyBorder="1" applyAlignment="1" applyProtection="1">
      <alignment/>
      <protection/>
    </xf>
    <xf numFmtId="0" fontId="28" fillId="0" borderId="0" xfId="0" applyFont="1" applyBorder="1" applyAlignment="1" applyProtection="1">
      <alignment horizontal="left" vertical="center"/>
      <protection/>
    </xf>
    <xf numFmtId="0" fontId="28" fillId="0" borderId="0" xfId="0" applyFont="1" applyBorder="1" applyAlignment="1" applyProtection="1">
      <alignment/>
      <protection/>
    </xf>
    <xf numFmtId="0" fontId="28" fillId="0" borderId="0" xfId="0" applyFont="1" applyBorder="1" applyAlignment="1" applyProtection="1">
      <alignment horizontal="right" vertical="center"/>
      <protection/>
    </xf>
    <xf numFmtId="0" fontId="28" fillId="0" borderId="21" xfId="0" applyFont="1" applyBorder="1" applyAlignment="1" applyProtection="1">
      <alignment horizontal="center" vertical="center"/>
      <protection/>
    </xf>
    <xf numFmtId="0" fontId="28" fillId="0" borderId="22" xfId="0" applyFont="1" applyBorder="1" applyAlignment="1" applyProtection="1">
      <alignment horizontal="center" vertical="center"/>
      <protection/>
    </xf>
    <xf numFmtId="4" fontId="28" fillId="0" borderId="17" xfId="0" applyNumberFormat="1" applyFont="1" applyBorder="1" applyAlignment="1" applyProtection="1">
      <alignment horizontal="right" vertical="center" wrapText="1"/>
      <protection/>
    </xf>
    <xf numFmtId="4" fontId="28" fillId="0" borderId="16" xfId="0" applyNumberFormat="1" applyFont="1" applyBorder="1" applyAlignment="1" applyProtection="1">
      <alignment horizontal="right" vertical="center" wrapText="1"/>
      <protection/>
    </xf>
    <xf numFmtId="0" fontId="29" fillId="0" borderId="0" xfId="0" applyFont="1" applyBorder="1" applyAlignment="1" applyProtection="1">
      <alignment horizontal="right"/>
      <protection/>
    </xf>
    <xf numFmtId="0" fontId="28" fillId="0" borderId="0" xfId="0" applyFont="1" applyBorder="1" applyAlignment="1" applyProtection="1">
      <alignment vertical="center"/>
      <protection/>
    </xf>
    <xf numFmtId="0" fontId="32" fillId="0" borderId="0" xfId="0" applyFont="1" applyBorder="1" applyAlignment="1" applyProtection="1">
      <alignment/>
      <protection/>
    </xf>
    <xf numFmtId="0" fontId="28" fillId="0" borderId="23" xfId="0" applyFont="1" applyBorder="1" applyAlignment="1" applyProtection="1">
      <alignment horizontal="center" vertical="center"/>
      <protection/>
    </xf>
    <xf numFmtId="0" fontId="28" fillId="0" borderId="18" xfId="0" applyFont="1" applyBorder="1" applyAlignment="1" applyProtection="1">
      <alignment horizontal="center" vertical="center" wrapText="1"/>
      <protection/>
    </xf>
    <xf numFmtId="49" fontId="28" fillId="0" borderId="24" xfId="0" applyNumberFormat="1" applyFont="1" applyBorder="1" applyAlignment="1" applyProtection="1">
      <alignment horizontal="center" vertical="center" wrapText="1"/>
      <protection/>
    </xf>
    <xf numFmtId="37" fontId="28" fillId="0" borderId="24" xfId="0" applyNumberFormat="1" applyFont="1" applyBorder="1" applyAlignment="1" applyProtection="1">
      <alignment horizontal="center" vertical="center" wrapText="1"/>
      <protection/>
    </xf>
    <xf numFmtId="37" fontId="28" fillId="0" borderId="18" xfId="0" applyNumberFormat="1" applyFont="1" applyBorder="1" applyAlignment="1" applyProtection="1">
      <alignment horizontal="center" vertical="center" wrapText="1"/>
      <protection/>
    </xf>
    <xf numFmtId="4" fontId="30" fillId="0" borderId="0" xfId="0" applyNumberFormat="1" applyFont="1" applyBorder="1" applyAlignment="1" applyProtection="1">
      <alignment/>
      <protection/>
    </xf>
    <xf numFmtId="0" fontId="30" fillId="0" borderId="0" xfId="0" applyFont="1" applyBorder="1" applyAlignment="1" applyProtection="1">
      <alignment horizontal="right" vertical="center"/>
      <protection/>
    </xf>
    <xf numFmtId="0" fontId="33" fillId="0" borderId="0" xfId="0" applyFont="1" applyBorder="1" applyAlignment="1" applyProtection="1">
      <alignment horizontal="center" vertical="center"/>
      <protection/>
    </xf>
    <xf numFmtId="4" fontId="28" fillId="0" borderId="21" xfId="0" applyNumberFormat="1" applyFont="1" applyBorder="1" applyAlignment="1" applyProtection="1">
      <alignment horizontal="center" vertical="center"/>
      <protection/>
    </xf>
    <xf numFmtId="4" fontId="28" fillId="0" borderId="16" xfId="0" applyNumberFormat="1" applyFont="1" applyBorder="1" applyAlignment="1" applyProtection="1">
      <alignment horizontal="left" vertical="center"/>
      <protection/>
    </xf>
    <xf numFmtId="4" fontId="28" fillId="0" borderId="18" xfId="0" applyNumberFormat="1" applyFont="1" applyBorder="1" applyAlignment="1" applyProtection="1">
      <alignment horizontal="right" vertical="center" wrapText="1"/>
      <protection/>
    </xf>
    <xf numFmtId="4" fontId="28" fillId="0" borderId="20" xfId="0" applyNumberFormat="1" applyFont="1" applyBorder="1" applyAlignment="1" applyProtection="1">
      <alignment vertical="center"/>
      <protection/>
    </xf>
    <xf numFmtId="49" fontId="28" fillId="0" borderId="20" xfId="0" applyNumberFormat="1" applyFont="1" applyBorder="1" applyAlignment="1" applyProtection="1">
      <alignment vertical="center"/>
      <protection/>
    </xf>
    <xf numFmtId="4" fontId="28" fillId="0" borderId="17" xfId="0" applyNumberFormat="1" applyFont="1" applyBorder="1" applyAlignment="1" applyProtection="1">
      <alignment vertical="center"/>
      <protection/>
    </xf>
    <xf numFmtId="4" fontId="28" fillId="0" borderId="17" xfId="0" applyNumberFormat="1" applyFont="1" applyBorder="1" applyAlignment="1" applyProtection="1">
      <alignment horizontal="left" vertical="center"/>
      <protection/>
    </xf>
    <xf numFmtId="4" fontId="28" fillId="0" borderId="21" xfId="0" applyNumberFormat="1" applyFont="1" applyBorder="1" applyAlignment="1" applyProtection="1">
      <alignment horizontal="right" vertical="center" wrapText="1"/>
      <protection/>
    </xf>
    <xf numFmtId="49" fontId="28" fillId="0" borderId="17" xfId="0" applyNumberFormat="1" applyFont="1" applyBorder="1" applyAlignment="1" applyProtection="1">
      <alignment vertical="center"/>
      <protection/>
    </xf>
    <xf numFmtId="4" fontId="28" fillId="0" borderId="17" xfId="0" applyNumberFormat="1" applyFont="1" applyBorder="1" applyAlignment="1" applyProtection="1">
      <alignment/>
      <protection/>
    </xf>
    <xf numFmtId="4" fontId="28" fillId="0" borderId="17" xfId="0" applyNumberFormat="1" applyFont="1" applyBorder="1" applyAlignment="1" applyProtection="1">
      <alignment horizontal="center" vertical="center"/>
      <protection/>
    </xf>
    <xf numFmtId="180" fontId="29" fillId="33" borderId="0" xfId="0" applyNumberFormat="1" applyFont="1" applyFill="1" applyBorder="1" applyAlignment="1" applyProtection="1">
      <alignment/>
      <protection/>
    </xf>
    <xf numFmtId="0" fontId="28" fillId="0" borderId="16" xfId="0" applyFont="1" applyBorder="1" applyAlignment="1" applyProtection="1">
      <alignment horizontal="center" vertical="center" wrapText="1"/>
      <protection/>
    </xf>
    <xf numFmtId="0" fontId="28" fillId="0" borderId="19" xfId="0" applyFont="1" applyBorder="1" applyAlignment="1" applyProtection="1">
      <alignment horizontal="center" vertical="center" wrapText="1"/>
      <protection/>
    </xf>
    <xf numFmtId="0" fontId="28" fillId="0" borderId="20" xfId="0" applyFont="1" applyBorder="1" applyAlignment="1" applyProtection="1">
      <alignment horizontal="center" vertical="center" wrapText="1"/>
      <protection/>
    </xf>
    <xf numFmtId="4" fontId="28" fillId="0" borderId="20" xfId="0" applyNumberFormat="1" applyFont="1" applyBorder="1" applyAlignment="1" applyProtection="1">
      <alignment horizontal="right" vertical="center" wrapText="1"/>
      <protection/>
    </xf>
    <xf numFmtId="0" fontId="27" fillId="0" borderId="0" xfId="0" applyFont="1" applyBorder="1" applyAlignment="1" applyProtection="1">
      <alignment horizontal="center"/>
      <protection/>
    </xf>
    <xf numFmtId="0" fontId="28" fillId="0" borderId="19" xfId="0" applyFont="1" applyBorder="1" applyAlignment="1" applyProtection="1">
      <alignment horizontal="center" vertical="center"/>
      <protection/>
    </xf>
    <xf numFmtId="0" fontId="28" fillId="0" borderId="17" xfId="0" applyFont="1" applyBorder="1" applyAlignment="1" applyProtection="1">
      <alignment horizontal="center" vertical="center" wrapText="1"/>
      <protection/>
    </xf>
    <xf numFmtId="0" fontId="28" fillId="0" borderId="20" xfId="0" applyFont="1" applyBorder="1" applyAlignment="1" applyProtection="1">
      <alignment horizontal="center" vertical="center"/>
      <protection/>
    </xf>
    <xf numFmtId="181" fontId="28" fillId="0" borderId="16" xfId="0" applyNumberFormat="1" applyFont="1" applyBorder="1" applyAlignment="1" applyProtection="1">
      <alignment horizontal="right" vertical="center" wrapText="1"/>
      <protection/>
    </xf>
    <xf numFmtId="4" fontId="28" fillId="0" borderId="19" xfId="0" applyNumberFormat="1" applyFont="1" applyBorder="1" applyAlignment="1" applyProtection="1">
      <alignment horizontal="right" vertical="center" wrapText="1"/>
      <protection/>
    </xf>
    <xf numFmtId="0" fontId="28" fillId="0" borderId="17" xfId="0" applyFont="1" applyBorder="1" applyAlignment="1" applyProtection="1">
      <alignment/>
      <protection/>
    </xf>
    <xf numFmtId="4" fontId="28" fillId="0" borderId="20" xfId="0" applyNumberFormat="1" applyFont="1" applyBorder="1" applyAlignment="1" applyProtection="1">
      <alignment horizontal="left" vertical="center"/>
      <protection/>
    </xf>
    <xf numFmtId="4" fontId="28" fillId="0" borderId="18" xfId="0" applyNumberFormat="1" applyFont="1" applyBorder="1" applyAlignment="1" applyProtection="1">
      <alignment horizontal="right" vertical="center"/>
      <protection/>
    </xf>
    <xf numFmtId="4" fontId="28" fillId="0" borderId="20" xfId="0" applyNumberFormat="1" applyFont="1" applyBorder="1" applyAlignment="1" applyProtection="1">
      <alignment/>
      <protection/>
    </xf>
    <xf numFmtId="0" fontId="26" fillId="0" borderId="17" xfId="0" applyFont="1" applyBorder="1" applyAlignment="1" applyProtection="1">
      <alignment/>
      <protection/>
    </xf>
    <xf numFmtId="4" fontId="26" fillId="0" borderId="17" xfId="0" applyNumberFormat="1" applyFont="1" applyBorder="1" applyAlignment="1" applyProtection="1">
      <alignment/>
      <protection/>
    </xf>
    <xf numFmtId="4" fontId="28" fillId="0" borderId="21" xfId="0" applyNumberFormat="1" applyFont="1" applyBorder="1" applyAlignment="1" applyProtection="1">
      <alignment horizontal="right" vertical="center"/>
      <protection/>
    </xf>
    <xf numFmtId="0" fontId="34" fillId="0" borderId="0" xfId="0" applyFont="1" applyBorder="1" applyAlignment="1" applyProtection="1">
      <alignment horizontal="right"/>
      <protection/>
    </xf>
    <xf numFmtId="0" fontId="35" fillId="0" borderId="0" xfId="0" applyFont="1" applyBorder="1" applyAlignment="1" applyProtection="1">
      <alignment horizontal="center" vertical="center"/>
      <protection/>
    </xf>
    <xf numFmtId="0" fontId="29" fillId="0" borderId="0" xfId="0" applyFont="1" applyBorder="1" applyAlignment="1" applyProtection="1">
      <alignment horizontal="center" vertical="center"/>
      <protection/>
    </xf>
    <xf numFmtId="49" fontId="29" fillId="0" borderId="0" xfId="0" applyNumberFormat="1" applyFont="1" applyBorder="1" applyAlignment="1" applyProtection="1">
      <alignment horizontal="center" vertical="center"/>
      <protection/>
    </xf>
    <xf numFmtId="0" fontId="36" fillId="0" borderId="0" xfId="0" applyFont="1" applyBorder="1" applyAlignment="1" applyProtection="1">
      <alignment/>
      <protection/>
    </xf>
    <xf numFmtId="0" fontId="36" fillId="33" borderId="0" xfId="0" applyFont="1" applyFill="1" applyBorder="1" applyAlignment="1" applyProtection="1">
      <alignment horizontal="center"/>
      <protection/>
    </xf>
    <xf numFmtId="0" fontId="36" fillId="0" borderId="0" xfId="0" applyFont="1" applyBorder="1" applyAlignment="1" applyProtection="1">
      <alignment horizontal="left"/>
      <protection/>
    </xf>
    <xf numFmtId="0" fontId="37" fillId="0" borderId="0" xfId="0" applyFont="1" applyBorder="1" applyAlignment="1" applyProtection="1">
      <alignment horizontal="left" vertical="top"/>
      <protection/>
    </xf>
    <xf numFmtId="0" fontId="37" fillId="0" borderId="0" xfId="0" applyFont="1" applyBorder="1" applyAlignment="1" applyProtection="1">
      <alignment horizontal="center" vertical="top"/>
      <protection/>
    </xf>
    <xf numFmtId="0" fontId="36" fillId="34" borderId="0" xfId="0" applyFont="1" applyFill="1" applyBorder="1" applyAlignment="1" applyProtection="1">
      <alignment horizontal="center"/>
      <protection/>
    </xf>
    <xf numFmtId="0" fontId="37" fillId="0" borderId="0" xfId="0" applyFont="1" applyBorder="1" applyAlignment="1" applyProtection="1">
      <alignment/>
      <protection/>
    </xf>
    <xf numFmtId="0" fontId="38" fillId="0" borderId="0" xfId="0" applyFont="1" applyBorder="1" applyAlignment="1" applyProtection="1">
      <alignment horizontal="center" vertical="top"/>
      <protection/>
    </xf>
    <xf numFmtId="0" fontId="36" fillId="0" borderId="0" xfId="0" applyFont="1" applyBorder="1" applyAlignment="1" applyProtection="1">
      <alignment horizontal="left" vertical="top"/>
      <protection/>
    </xf>
    <xf numFmtId="3" fontId="39" fillId="34" borderId="0" xfId="0" applyNumberFormat="1" applyFont="1" applyFill="1" applyBorder="1" applyAlignment="1" applyProtection="1">
      <alignment/>
      <protection/>
    </xf>
    <xf numFmtId="4" fontId="29" fillId="0" borderId="0" xfId="0" applyNumberFormat="1" applyFont="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
  <sheetViews>
    <sheetView showGridLines="0" workbookViewId="0" topLeftCell="A1">
      <selection activeCell="C13" sqref="C13"/>
    </sheetView>
  </sheetViews>
  <sheetFormatPr defaultColWidth="9.140625" defaultRowHeight="12.75" customHeight="1"/>
  <cols>
    <col min="1" max="16384" width="9.140625" style="81" customWidth="1"/>
  </cols>
  <sheetData>
    <row r="1" spans="1:21" ht="12.75">
      <c r="A1" s="143"/>
      <c r="T1" s="91"/>
      <c r="U1" s="156" t="s">
        <v>0</v>
      </c>
    </row>
    <row r="2" ht="42" customHeight="1">
      <c r="T2" s="91"/>
    </row>
    <row r="3" spans="1:20" ht="61.5" customHeight="1">
      <c r="A3" s="144" t="s">
        <v>1</v>
      </c>
      <c r="B3" s="144"/>
      <c r="C3" s="144"/>
      <c r="D3" s="144"/>
      <c r="E3" s="144"/>
      <c r="F3" s="144"/>
      <c r="G3" s="144"/>
      <c r="H3" s="144"/>
      <c r="I3" s="144"/>
      <c r="J3" s="144"/>
      <c r="K3" s="144"/>
      <c r="L3" s="144"/>
      <c r="M3" s="144"/>
      <c r="N3" s="144"/>
      <c r="O3" s="144"/>
      <c r="P3" s="144"/>
      <c r="Q3" s="144"/>
      <c r="S3" s="91"/>
      <c r="T3" s="91"/>
    </row>
    <row r="4" spans="1:19" ht="38.25" customHeight="1">
      <c r="A4"/>
      <c r="B4" s="145"/>
      <c r="C4" s="145"/>
      <c r="D4" s="145"/>
      <c r="E4" s="145"/>
      <c r="F4" s="146"/>
      <c r="G4" s="146"/>
      <c r="H4" s="145"/>
      <c r="I4" s="145"/>
      <c r="J4" s="145"/>
      <c r="K4" s="145"/>
      <c r="L4" s="145"/>
      <c r="M4" s="145"/>
      <c r="N4" s="145"/>
      <c r="O4" s="145"/>
      <c r="P4" s="145"/>
      <c r="Q4" s="91"/>
      <c r="R4" s="91"/>
      <c r="S4" s="91"/>
    </row>
    <row r="5" spans="1:17" ht="12.75">
      <c r="A5" s="91"/>
      <c r="B5" s="91"/>
      <c r="C5"/>
      <c r="D5"/>
      <c r="E5"/>
      <c r="F5" s="91"/>
      <c r="G5" s="91"/>
      <c r="H5"/>
      <c r="I5"/>
      <c r="J5" s="91"/>
      <c r="K5" s="91"/>
      <c r="L5" s="91"/>
      <c r="M5"/>
      <c r="N5"/>
      <c r="O5"/>
      <c r="P5"/>
      <c r="Q5" s="91"/>
    </row>
    <row r="6" spans="1:17" ht="25.5" customHeight="1">
      <c r="A6"/>
      <c r="B6" s="91"/>
      <c r="C6"/>
      <c r="D6"/>
      <c r="E6"/>
      <c r="F6" s="147" t="s">
        <v>2</v>
      </c>
      <c r="G6" s="147"/>
      <c r="H6" s="148" t="s">
        <v>3</v>
      </c>
      <c r="I6" s="148"/>
      <c r="J6" s="148"/>
      <c r="K6" s="148"/>
      <c r="L6" s="148"/>
      <c r="M6" s="152"/>
      <c r="N6"/>
      <c r="O6"/>
      <c r="P6"/>
      <c r="Q6" s="91"/>
    </row>
    <row r="7" spans="1:17" ht="22.5">
      <c r="A7"/>
      <c r="B7" s="91"/>
      <c r="C7" s="91"/>
      <c r="D7"/>
      <c r="E7"/>
      <c r="F7" s="147"/>
      <c r="G7" s="147"/>
      <c r="H7" s="147"/>
      <c r="I7" s="147"/>
      <c r="J7" s="147"/>
      <c r="K7" s="147"/>
      <c r="L7" s="147"/>
      <c r="M7" s="147"/>
      <c r="N7"/>
      <c r="O7"/>
      <c r="P7"/>
      <c r="Q7"/>
    </row>
    <row r="8" spans="1:17" ht="22.5">
      <c r="A8"/>
      <c r="B8"/>
      <c r="C8" s="91"/>
      <c r="D8"/>
      <c r="E8"/>
      <c r="F8" s="147"/>
      <c r="G8" s="147"/>
      <c r="H8" s="147"/>
      <c r="I8" s="147"/>
      <c r="J8" s="147"/>
      <c r="K8" s="147"/>
      <c r="L8" s="147"/>
      <c r="M8" s="147"/>
      <c r="N8"/>
      <c r="O8"/>
      <c r="P8"/>
      <c r="Q8"/>
    </row>
    <row r="9" spans="1:255" ht="22.5">
      <c r="A9"/>
      <c r="B9"/>
      <c r="C9" s="91"/>
      <c r="D9" s="91"/>
      <c r="E9"/>
      <c r="F9" s="147"/>
      <c r="G9" s="147"/>
      <c r="H9" s="147"/>
      <c r="I9" s="147"/>
      <c r="J9" s="147"/>
      <c r="K9" s="147"/>
      <c r="L9" s="147"/>
      <c r="M9" s="147"/>
      <c r="N9"/>
      <c r="O9"/>
      <c r="P9"/>
      <c r="Q9"/>
      <c r="IS9" s="91"/>
      <c r="IT9" s="91"/>
      <c r="IU9" s="157"/>
    </row>
    <row r="10" spans="1:255" ht="24.75" customHeight="1">
      <c r="A10"/>
      <c r="B10"/>
      <c r="C10"/>
      <c r="D10" s="91"/>
      <c r="E10"/>
      <c r="F10" s="149" t="s">
        <v>4</v>
      </c>
      <c r="G10" s="147"/>
      <c r="H10" s="147"/>
      <c r="I10" s="147"/>
      <c r="J10" s="147"/>
      <c r="K10" s="147"/>
      <c r="L10" s="147"/>
      <c r="M10" s="147"/>
      <c r="N10"/>
      <c r="O10"/>
      <c r="P10"/>
      <c r="Q10"/>
      <c r="IS10" s="91"/>
      <c r="IU10" s="91"/>
    </row>
    <row r="11" spans="1:255" ht="22.5">
      <c r="A11"/>
      <c r="B11"/>
      <c r="C11"/>
      <c r="D11"/>
      <c r="E11"/>
      <c r="F11" s="147"/>
      <c r="G11" s="147"/>
      <c r="H11" s="147"/>
      <c r="I11" s="147"/>
      <c r="J11" s="147"/>
      <c r="K11" s="147"/>
      <c r="L11" s="147"/>
      <c r="M11" s="147"/>
      <c r="N11"/>
      <c r="O11"/>
      <c r="P11"/>
      <c r="Q11"/>
      <c r="IS11" s="91"/>
      <c r="IU11" s="91"/>
    </row>
    <row r="12" spans="1:256" ht="22.5">
      <c r="A12"/>
      <c r="B12"/>
      <c r="C12"/>
      <c r="D12"/>
      <c r="E12"/>
      <c r="F12" s="147"/>
      <c r="G12" s="147"/>
      <c r="H12" s="147"/>
      <c r="I12" s="147"/>
      <c r="J12" s="147"/>
      <c r="K12" s="147"/>
      <c r="L12" s="147"/>
      <c r="M12" s="147"/>
      <c r="N12"/>
      <c r="O12"/>
      <c r="P12"/>
      <c r="Q12"/>
      <c r="IU12" s="91"/>
      <c r="IV12" s="91"/>
    </row>
    <row r="13" spans="1:256" ht="24.75" customHeight="1">
      <c r="A13"/>
      <c r="B13"/>
      <c r="C13"/>
      <c r="D13"/>
      <c r="E13"/>
      <c r="F13" s="147" t="s">
        <v>5</v>
      </c>
      <c r="G13" s="147"/>
      <c r="H13" s="148" t="s">
        <v>3</v>
      </c>
      <c r="I13" s="148"/>
      <c r="J13" s="148"/>
      <c r="K13" s="148"/>
      <c r="L13" s="148"/>
      <c r="M13" s="152"/>
      <c r="N13"/>
      <c r="O13"/>
      <c r="P13"/>
      <c r="Q13"/>
      <c r="IV13" s="91"/>
    </row>
    <row r="14" spans="1:256" ht="12.75">
      <c r="A14"/>
      <c r="B14"/>
      <c r="C14"/>
      <c r="D14"/>
      <c r="E14"/>
      <c r="F14"/>
      <c r="G14"/>
      <c r="H14"/>
      <c r="I14" s="91"/>
      <c r="J14" s="91"/>
      <c r="K14" s="91"/>
      <c r="L14"/>
      <c r="M14"/>
      <c r="N14"/>
      <c r="O14"/>
      <c r="P14"/>
      <c r="Q14"/>
      <c r="IV14" s="91"/>
    </row>
    <row r="15" spans="1:256" ht="32.25" customHeight="1">
      <c r="A15"/>
      <c r="B15"/>
      <c r="C15"/>
      <c r="D15"/>
      <c r="E15"/>
      <c r="F15"/>
      <c r="G15"/>
      <c r="H15"/>
      <c r="I15" s="91"/>
      <c r="J15"/>
      <c r="K15" s="91"/>
      <c r="L15"/>
      <c r="M15"/>
      <c r="N15"/>
      <c r="O15"/>
      <c r="P15"/>
      <c r="Q15"/>
      <c r="IV15" s="91"/>
    </row>
    <row r="16" spans="1:17" ht="12.75">
      <c r="A16"/>
      <c r="B16"/>
      <c r="C16"/>
      <c r="D16"/>
      <c r="E16"/>
      <c r="F16"/>
      <c r="G16"/>
      <c r="H16"/>
      <c r="I16"/>
      <c r="J16"/>
      <c r="K16" s="91"/>
      <c r="L16"/>
      <c r="M16"/>
      <c r="N16"/>
      <c r="O16"/>
      <c r="P16"/>
      <c r="Q16"/>
    </row>
    <row r="17" spans="1:17" ht="31.5" customHeight="1">
      <c r="A17" s="150" t="s">
        <v>6</v>
      </c>
      <c r="B17" s="150"/>
      <c r="C17" s="150"/>
      <c r="D17" s="151" t="s">
        <v>7</v>
      </c>
      <c r="E17" s="151"/>
      <c r="F17" s="150"/>
      <c r="G17" s="150" t="s">
        <v>8</v>
      </c>
      <c r="H17" s="150"/>
      <c r="I17" s="153"/>
      <c r="J17" s="151" t="s">
        <v>9</v>
      </c>
      <c r="K17" s="151"/>
      <c r="L17" s="150"/>
      <c r="M17" s="150" t="s">
        <v>10</v>
      </c>
      <c r="N17" s="150"/>
      <c r="O17" s="154" t="s">
        <v>11</v>
      </c>
      <c r="P17" s="154"/>
      <c r="Q17" s="154"/>
    </row>
    <row r="18" ht="12.75"/>
    <row r="19" ht="16.5" customHeight="1"/>
    <row r="20" ht="22.5">
      <c r="J20" s="147"/>
    </row>
    <row r="21" ht="12.75"/>
    <row r="22" ht="12.75"/>
    <row r="23" ht="30" customHeight="1"/>
    <row r="24" ht="12.75"/>
    <row r="25" ht="12.75"/>
    <row r="26" ht="12.75"/>
    <row r="27" ht="30" customHeight="1">
      <c r="P27" s="155"/>
    </row>
  </sheetData>
  <sheetProtection formatCells="0" formatColumns="0" formatRows="0" insertColumns="0" insertRows="0" insertHyperlinks="0" deleteColumns="0" deleteRows="0" sort="0" autoFilter="0" pivotTables="0"/>
  <mergeCells count="6">
    <mergeCell ref="A3:P3"/>
    <mergeCell ref="H6:L6"/>
    <mergeCell ref="H13:L13"/>
    <mergeCell ref="D17:E17"/>
    <mergeCell ref="J17:K17"/>
    <mergeCell ref="O17:Q17"/>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2:F12"/>
  <sheetViews>
    <sheetView showGridLines="0" workbookViewId="0" topLeftCell="A1">
      <selection activeCell="A1" sqref="A1"/>
    </sheetView>
  </sheetViews>
  <sheetFormatPr defaultColWidth="9.140625" defaultRowHeight="12.75" customHeight="1"/>
  <cols>
    <col min="1" max="1" width="48.28125" style="81" customWidth="1"/>
    <col min="2" max="2" width="26.7109375" style="81" customWidth="1"/>
    <col min="3" max="3" width="22.140625" style="81" customWidth="1"/>
    <col min="4" max="4" width="9.140625" style="81" customWidth="1"/>
    <col min="5" max="6" width="11.140625" style="81" customWidth="1"/>
    <col min="7" max="7" width="10.8515625" style="81" customWidth="1"/>
  </cols>
  <sheetData>
    <row r="1" s="81" customFormat="1" ht="15"/>
    <row r="2" spans="1:3" s="81" customFormat="1" ht="29.25" customHeight="1">
      <c r="A2" s="82" t="s">
        <v>146</v>
      </c>
      <c r="B2" s="82"/>
      <c r="C2" s="82"/>
    </row>
    <row r="3" s="81" customFormat="1" ht="17.25" customHeight="1"/>
    <row r="4" spans="1:3" s="81" customFormat="1" ht="15.75" customHeight="1">
      <c r="A4" s="83" t="s">
        <v>147</v>
      </c>
      <c r="B4" s="84" t="s">
        <v>40</v>
      </c>
      <c r="C4" s="84" t="s">
        <v>33</v>
      </c>
    </row>
    <row r="5" spans="1:3" s="81" customFormat="1" ht="19.5" customHeight="1">
      <c r="A5" s="83"/>
      <c r="B5" s="84"/>
      <c r="C5" s="84"/>
    </row>
    <row r="6" spans="1:3" s="81" customFormat="1" ht="22.5" customHeight="1">
      <c r="A6" s="85" t="s">
        <v>54</v>
      </c>
      <c r="B6" s="85">
        <v>1</v>
      </c>
      <c r="C6" s="85">
        <v>2</v>
      </c>
    </row>
    <row r="7" spans="1:6" s="81" customFormat="1" ht="27.75" customHeight="1">
      <c r="A7" s="86" t="s">
        <v>40</v>
      </c>
      <c r="B7" s="87">
        <v>131618447</v>
      </c>
      <c r="C7" s="92"/>
      <c r="D7" s="91"/>
      <c r="F7" s="91"/>
    </row>
    <row r="8" spans="1:3" s="81" customFormat="1" ht="27.75" customHeight="1">
      <c r="A8" s="86" t="s">
        <v>57</v>
      </c>
      <c r="B8" s="87">
        <v>131618447</v>
      </c>
      <c r="C8" s="92"/>
    </row>
    <row r="9" spans="1:5" s="81" customFormat="1" ht="27.75" customHeight="1">
      <c r="A9" s="89"/>
      <c r="B9" s="91"/>
      <c r="C9" s="91"/>
      <c r="E9" s="91"/>
    </row>
    <row r="10" spans="1:3" s="81" customFormat="1" ht="27.75" customHeight="1">
      <c r="A10" s="89"/>
      <c r="B10" s="91"/>
      <c r="C10" s="91"/>
    </row>
    <row r="11" spans="1:4" s="81" customFormat="1" ht="27.75" customHeight="1">
      <c r="A11" s="91"/>
      <c r="B11" s="91"/>
      <c r="C11" s="91"/>
      <c r="D11" s="91"/>
    </row>
    <row r="12" spans="1:3" s="81" customFormat="1" ht="27.75" customHeight="1">
      <c r="A12" s="91"/>
      <c r="C12" s="91"/>
    </row>
    <row r="13" s="81" customFormat="1" ht="27.75" customHeight="1"/>
  </sheetData>
  <sheetProtection formatCells="0" formatColumns="0" formatRows="0" insertColumns="0" insertRows="0" insertHyperlinks="0" deleteColumns="0" deleteRows="0" sort="0" autoFilter="0" pivotTables="0"/>
  <mergeCells count="7">
    <mergeCell ref="A2:C2"/>
    <mergeCell ref="A4:A5"/>
    <mergeCell ref="B4:B5"/>
    <mergeCell ref="C4:C5"/>
  </mergeCells>
  <printOptions horizontalCentered="1"/>
  <pageMargins left="0.3937007874015747" right="0.3937007874015747" top="0.5905511811023622" bottom="0.5905511811023622" header="0.5" footer="0.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2:H13"/>
  <sheetViews>
    <sheetView showGridLines="0" workbookViewId="0" topLeftCell="A1">
      <selection activeCell="A1" sqref="A1"/>
    </sheetView>
  </sheetViews>
  <sheetFormatPr defaultColWidth="9.140625" defaultRowHeight="12.75" customHeight="1"/>
  <cols>
    <col min="1" max="1" width="35.28125" style="81" customWidth="1"/>
    <col min="2" max="2" width="25.140625" style="81" customWidth="1"/>
    <col min="3" max="3" width="28.8515625" style="81" customWidth="1"/>
    <col min="4" max="4" width="34.57421875" style="81" customWidth="1"/>
    <col min="5" max="9" width="9.140625" style="81" customWidth="1"/>
  </cols>
  <sheetData>
    <row r="1" s="81" customFormat="1" ht="15"/>
    <row r="2" spans="1:4" s="81" customFormat="1" ht="29.25" customHeight="1">
      <c r="A2" s="82" t="s">
        <v>148</v>
      </c>
      <c r="B2" s="82"/>
      <c r="C2" s="82"/>
      <c r="D2" s="82"/>
    </row>
    <row r="3" s="81" customFormat="1" ht="17.25" customHeight="1"/>
    <row r="4" spans="1:4" s="81" customFormat="1" ht="21.75" customHeight="1">
      <c r="A4" s="83" t="s">
        <v>147</v>
      </c>
      <c r="B4" s="84" t="s">
        <v>42</v>
      </c>
      <c r="C4" s="84" t="s">
        <v>73</v>
      </c>
      <c r="D4" s="84" t="s">
        <v>74</v>
      </c>
    </row>
    <row r="5" spans="1:4" s="81" customFormat="1" ht="47.25" customHeight="1">
      <c r="A5" s="83"/>
      <c r="B5" s="84"/>
      <c r="C5" s="84"/>
      <c r="D5" s="84"/>
    </row>
    <row r="6" spans="1:4" s="81" customFormat="1" ht="22.5" customHeight="1">
      <c r="A6" s="85" t="s">
        <v>54</v>
      </c>
      <c r="B6" s="85">
        <v>1</v>
      </c>
      <c r="C6" s="85">
        <v>2</v>
      </c>
      <c r="D6" s="85">
        <v>3</v>
      </c>
    </row>
    <row r="7" spans="1:4" s="81" customFormat="1" ht="27.75" customHeight="1">
      <c r="A7" s="86" t="s">
        <v>55</v>
      </c>
      <c r="B7" s="87">
        <v>126963270</v>
      </c>
      <c r="C7" s="88">
        <v>126963270</v>
      </c>
      <c r="D7" s="87"/>
    </row>
    <row r="8" spans="1:4" s="81" customFormat="1" ht="27.75" customHeight="1">
      <c r="A8" s="86" t="s">
        <v>57</v>
      </c>
      <c r="B8" s="87">
        <v>126963270</v>
      </c>
      <c r="C8" s="88">
        <v>126963270</v>
      </c>
      <c r="D8" s="87"/>
    </row>
    <row r="9" spans="1:8" s="81" customFormat="1" ht="27.75" customHeight="1">
      <c r="A9" s="89"/>
      <c r="B9" s="90"/>
      <c r="C9" s="90"/>
      <c r="D9" s="90"/>
      <c r="E9" s="91"/>
      <c r="H9" s="91"/>
    </row>
    <row r="10" spans="1:4" s="81" customFormat="1" ht="27.75" customHeight="1">
      <c r="A10" s="91"/>
      <c r="B10" s="91"/>
      <c r="C10" s="91"/>
      <c r="D10" s="91"/>
    </row>
    <row r="11" spans="1:8" s="81" customFormat="1" ht="27.75" customHeight="1">
      <c r="A11" s="91"/>
      <c r="B11" s="91"/>
      <c r="C11" s="91"/>
      <c r="D11" s="91"/>
      <c r="E11" s="91"/>
      <c r="F11" s="91"/>
      <c r="G11" s="91"/>
      <c r="H11" s="91"/>
    </row>
    <row r="12" spans="1:7" s="81" customFormat="1" ht="27.75" customHeight="1">
      <c r="A12" s="91"/>
      <c r="C12" s="91"/>
      <c r="D12" s="91"/>
      <c r="E12" s="91"/>
      <c r="F12" s="91"/>
      <c r="G12" s="91"/>
    </row>
    <row r="13" s="81" customFormat="1" ht="27.75" customHeight="1">
      <c r="C13" s="91"/>
    </row>
    <row r="14" s="81" customFormat="1" ht="27.75" customHeight="1"/>
    <row r="15" s="81" customFormat="1" ht="27.75" customHeight="1"/>
    <row r="16" s="81" customFormat="1" ht="27.75" customHeight="1"/>
    <row r="17" s="81" customFormat="1" ht="27.75" customHeight="1"/>
    <row r="18" s="81" customFormat="1" ht="27.75" customHeight="1"/>
    <row r="19" s="81" customFormat="1" ht="27.75" customHeight="1"/>
    <row r="20" s="81" customFormat="1" ht="27.75" customHeight="1"/>
    <row r="21" s="81" customFormat="1" ht="27.75" customHeight="1"/>
    <row r="22" s="81" customFormat="1" ht="27.75" customHeight="1"/>
  </sheetData>
  <sheetProtection formatCells="0" formatColumns="0" formatRows="0" insertColumns="0" insertRows="0" insertHyperlinks="0" deleteColumns="0" deleteRows="0" sort="0" autoFilter="0" pivotTables="0"/>
  <mergeCells count="9">
    <mergeCell ref="A2:D2"/>
    <mergeCell ref="A4:A5"/>
    <mergeCell ref="B4:B5"/>
    <mergeCell ref="C4:C5"/>
    <mergeCell ref="D4:D5"/>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12.xml><?xml version="1.0" encoding="utf-8"?>
<worksheet xmlns="http://schemas.openxmlformats.org/spreadsheetml/2006/main" xmlns:r="http://schemas.openxmlformats.org/officeDocument/2006/relationships">
  <dimension ref="A1:K32"/>
  <sheetViews>
    <sheetView zoomScaleSheetLayoutView="100" workbookViewId="0" topLeftCell="A1">
      <selection activeCell="Q17" sqref="Q17"/>
    </sheetView>
  </sheetViews>
  <sheetFormatPr defaultColWidth="9.140625" defaultRowHeight="12.75"/>
  <sheetData>
    <row r="1" spans="1:11" ht="18.75">
      <c r="A1" s="47" t="s">
        <v>149</v>
      </c>
      <c r="B1" s="47"/>
      <c r="C1" s="48"/>
      <c r="D1" s="48"/>
      <c r="E1" s="49"/>
      <c r="F1" s="49"/>
      <c r="G1" s="49"/>
      <c r="H1" s="49"/>
      <c r="I1" s="49"/>
      <c r="J1" s="48"/>
      <c r="K1" s="48"/>
    </row>
    <row r="2" spans="1:11" ht="19.5">
      <c r="A2" s="47" t="s">
        <v>150</v>
      </c>
      <c r="B2" s="48"/>
      <c r="C2" s="48"/>
      <c r="D2" s="48"/>
      <c r="E2" s="49"/>
      <c r="F2" s="49"/>
      <c r="G2" s="49"/>
      <c r="H2" s="49"/>
      <c r="I2" s="49"/>
      <c r="J2" s="48"/>
      <c r="K2" s="48"/>
    </row>
    <row r="3" spans="1:11" ht="13.5">
      <c r="A3" s="50" t="s">
        <v>151</v>
      </c>
      <c r="B3" s="51" t="s">
        <v>152</v>
      </c>
      <c r="C3" s="51"/>
      <c r="D3" s="51"/>
      <c r="E3" s="51"/>
      <c r="F3" s="51"/>
      <c r="G3" s="51"/>
      <c r="H3" s="51"/>
      <c r="I3" s="51"/>
      <c r="J3" s="51"/>
      <c r="K3" s="51"/>
    </row>
    <row r="4" spans="1:11" ht="26.25">
      <c r="A4" s="50"/>
      <c r="B4" s="52" t="s">
        <v>153</v>
      </c>
      <c r="C4" s="52"/>
      <c r="D4" s="51" t="s">
        <v>154</v>
      </c>
      <c r="E4" s="51"/>
      <c r="F4" s="51"/>
      <c r="G4" s="51"/>
      <c r="H4" s="51"/>
      <c r="I4" s="51" t="s">
        <v>155</v>
      </c>
      <c r="J4" s="51"/>
      <c r="K4" s="51" t="s">
        <v>156</v>
      </c>
    </row>
    <row r="5" spans="1:11" ht="13.5">
      <c r="A5" s="50"/>
      <c r="B5" s="52" t="s">
        <v>157</v>
      </c>
      <c r="C5" s="52"/>
      <c r="D5" s="52" t="s">
        <v>158</v>
      </c>
      <c r="E5" s="52"/>
      <c r="F5" s="53" t="s">
        <v>159</v>
      </c>
      <c r="G5" s="54"/>
      <c r="H5" s="55"/>
      <c r="I5" s="51" t="s">
        <v>160</v>
      </c>
      <c r="J5" s="51"/>
      <c r="K5" s="51" t="s">
        <v>161</v>
      </c>
    </row>
    <row r="6" spans="1:11" ht="13.5">
      <c r="A6" s="50"/>
      <c r="B6" s="52"/>
      <c r="C6" s="52"/>
      <c r="D6" s="52"/>
      <c r="E6" s="52"/>
      <c r="F6" s="56"/>
      <c r="G6" s="57"/>
      <c r="H6" s="58"/>
      <c r="I6" s="51"/>
      <c r="J6" s="51"/>
      <c r="K6" s="51"/>
    </row>
    <row r="7" spans="1:11" ht="13.5">
      <c r="A7" s="50"/>
      <c r="B7" s="59" t="s">
        <v>162</v>
      </c>
      <c r="C7" s="60"/>
      <c r="D7" s="54" t="s">
        <v>163</v>
      </c>
      <c r="E7" s="53"/>
      <c r="F7" s="53"/>
      <c r="G7" s="54"/>
      <c r="H7" s="54"/>
      <c r="I7" s="54"/>
      <c r="J7" s="54"/>
      <c r="K7" s="55"/>
    </row>
    <row r="8" spans="1:11" ht="13.5">
      <c r="A8" s="50"/>
      <c r="B8" s="59" t="s">
        <v>164</v>
      </c>
      <c r="C8" s="60"/>
      <c r="D8" s="54"/>
      <c r="E8" s="53"/>
      <c r="F8" s="53"/>
      <c r="G8" s="54"/>
      <c r="H8" s="54"/>
      <c r="I8" s="54"/>
      <c r="J8" s="54"/>
      <c r="K8" s="55"/>
    </row>
    <row r="9" spans="1:11" ht="14.25">
      <c r="A9" s="50"/>
      <c r="B9" s="61"/>
      <c r="C9" s="62"/>
      <c r="D9" s="57"/>
      <c r="E9" s="56"/>
      <c r="F9" s="56"/>
      <c r="G9" s="57"/>
      <c r="H9" s="57"/>
      <c r="I9" s="57"/>
      <c r="J9" s="57"/>
      <c r="K9" s="58"/>
    </row>
    <row r="10" spans="1:11" ht="13.5">
      <c r="A10" s="63" t="s">
        <v>165</v>
      </c>
      <c r="B10" s="64" t="s">
        <v>166</v>
      </c>
      <c r="C10" s="52" t="s">
        <v>167</v>
      </c>
      <c r="D10" s="52"/>
      <c r="E10" s="51" t="s">
        <v>168</v>
      </c>
      <c r="F10" s="51"/>
      <c r="G10" s="51" t="s">
        <v>169</v>
      </c>
      <c r="H10" s="51"/>
      <c r="I10" s="51"/>
      <c r="J10" s="51" t="s">
        <v>170</v>
      </c>
      <c r="K10" s="51"/>
    </row>
    <row r="11" spans="1:11" ht="13.5">
      <c r="A11" s="63"/>
      <c r="B11" s="52" t="s">
        <v>171</v>
      </c>
      <c r="C11" s="52"/>
      <c r="D11" s="52"/>
      <c r="E11" s="51"/>
      <c r="F11" s="51"/>
      <c r="G11" s="51"/>
      <c r="H11" s="51"/>
      <c r="I11" s="51"/>
      <c r="J11" s="51"/>
      <c r="K11" s="51"/>
    </row>
    <row r="12" spans="1:11" ht="15">
      <c r="A12" s="63"/>
      <c r="B12" s="64" t="s">
        <v>172</v>
      </c>
      <c r="C12" s="52" t="s">
        <v>173</v>
      </c>
      <c r="D12" s="52"/>
      <c r="E12" s="65" t="s">
        <v>174</v>
      </c>
      <c r="F12" s="65"/>
      <c r="G12" s="65" t="s">
        <v>175</v>
      </c>
      <c r="H12" s="65"/>
      <c r="I12" s="65"/>
      <c r="J12" s="72"/>
      <c r="K12" s="72"/>
    </row>
    <row r="13" spans="1:11" ht="15">
      <c r="A13" s="63"/>
      <c r="B13" s="64"/>
      <c r="C13" s="52"/>
      <c r="D13" s="52"/>
      <c r="E13" s="66" t="s">
        <v>176</v>
      </c>
      <c r="F13" s="65"/>
      <c r="G13" s="66" t="s">
        <v>177</v>
      </c>
      <c r="H13" s="66"/>
      <c r="I13" s="65"/>
      <c r="J13" s="66"/>
      <c r="K13" s="65"/>
    </row>
    <row r="14" spans="1:11" ht="15">
      <c r="A14" s="63"/>
      <c r="B14" s="64"/>
      <c r="C14" s="52"/>
      <c r="D14" s="52"/>
      <c r="E14" s="66" t="s">
        <v>178</v>
      </c>
      <c r="F14" s="65"/>
      <c r="G14" s="66" t="s">
        <v>179</v>
      </c>
      <c r="H14" s="66"/>
      <c r="I14" s="65"/>
      <c r="J14" s="66"/>
      <c r="K14" s="65"/>
    </row>
    <row r="15" spans="1:11" ht="15">
      <c r="A15" s="63"/>
      <c r="B15" s="64"/>
      <c r="C15" s="53" t="s">
        <v>180</v>
      </c>
      <c r="D15" s="64"/>
      <c r="E15" s="67" t="s">
        <v>181</v>
      </c>
      <c r="F15" s="68"/>
      <c r="G15" s="67" t="s">
        <v>182</v>
      </c>
      <c r="H15" s="67"/>
      <c r="I15" s="68"/>
      <c r="J15" s="73"/>
      <c r="K15" s="72"/>
    </row>
    <row r="16" spans="1:11" ht="15">
      <c r="A16" s="63"/>
      <c r="B16" s="64"/>
      <c r="C16" s="53"/>
      <c r="D16" s="64"/>
      <c r="E16" s="66" t="s">
        <v>183</v>
      </c>
      <c r="F16" s="65"/>
      <c r="G16" s="69">
        <v>1</v>
      </c>
      <c r="H16" s="66"/>
      <c r="I16" s="65"/>
      <c r="J16" s="73"/>
      <c r="K16" s="72"/>
    </row>
    <row r="17" spans="1:11" ht="15">
      <c r="A17" s="63"/>
      <c r="B17" s="64"/>
      <c r="C17" s="53"/>
      <c r="D17" s="64"/>
      <c r="E17" s="66" t="s">
        <v>184</v>
      </c>
      <c r="F17" s="65"/>
      <c r="G17" s="69">
        <v>1</v>
      </c>
      <c r="H17" s="66"/>
      <c r="I17" s="65"/>
      <c r="J17" s="73"/>
      <c r="K17" s="72"/>
    </row>
    <row r="18" spans="1:11" ht="15">
      <c r="A18" s="63"/>
      <c r="B18" s="64"/>
      <c r="C18" s="53"/>
      <c r="D18" s="64"/>
      <c r="E18" s="66" t="s">
        <v>185</v>
      </c>
      <c r="F18" s="65"/>
      <c r="G18" s="69">
        <v>1</v>
      </c>
      <c r="H18" s="69"/>
      <c r="I18" s="71"/>
      <c r="J18" s="73"/>
      <c r="K18" s="72"/>
    </row>
    <row r="19" spans="1:11" ht="15">
      <c r="A19" s="63"/>
      <c r="B19" s="64"/>
      <c r="C19" s="53"/>
      <c r="D19" s="64"/>
      <c r="E19" s="67" t="s">
        <v>186</v>
      </c>
      <c r="F19" s="68"/>
      <c r="G19" s="70" t="s">
        <v>187</v>
      </c>
      <c r="H19" s="70"/>
      <c r="I19" s="74"/>
      <c r="J19" s="73"/>
      <c r="K19" s="72"/>
    </row>
    <row r="20" spans="1:11" ht="15">
      <c r="A20" s="63"/>
      <c r="B20" s="64"/>
      <c r="C20" s="56"/>
      <c r="D20" s="52"/>
      <c r="E20" s="66" t="s">
        <v>188</v>
      </c>
      <c r="F20" s="65"/>
      <c r="G20" s="66" t="s">
        <v>189</v>
      </c>
      <c r="H20" s="66"/>
      <c r="I20" s="65"/>
      <c r="J20" s="72"/>
      <c r="K20" s="72"/>
    </row>
    <row r="21" spans="1:11" ht="15">
      <c r="A21" s="63"/>
      <c r="B21" s="64"/>
      <c r="C21" s="52" t="s">
        <v>190</v>
      </c>
      <c r="D21" s="52"/>
      <c r="E21" s="65" t="s">
        <v>191</v>
      </c>
      <c r="F21" s="65"/>
      <c r="G21" s="65" t="s">
        <v>192</v>
      </c>
      <c r="H21" s="65"/>
      <c r="I21" s="65"/>
      <c r="J21" s="72"/>
      <c r="K21" s="72"/>
    </row>
    <row r="22" spans="1:11" ht="15">
      <c r="A22" s="63"/>
      <c r="B22" s="64"/>
      <c r="C22" s="52"/>
      <c r="D22" s="52"/>
      <c r="E22" s="66" t="s">
        <v>193</v>
      </c>
      <c r="F22" s="65"/>
      <c r="G22" s="66" t="s">
        <v>194</v>
      </c>
      <c r="H22" s="66"/>
      <c r="I22" s="65"/>
      <c r="J22" s="73"/>
      <c r="K22" s="72"/>
    </row>
    <row r="23" spans="1:11" ht="15">
      <c r="A23" s="63"/>
      <c r="B23" s="64"/>
      <c r="C23" s="52"/>
      <c r="D23" s="52"/>
      <c r="E23" s="65" t="s">
        <v>195</v>
      </c>
      <c r="F23" s="65"/>
      <c r="G23" s="65" t="s">
        <v>196</v>
      </c>
      <c r="H23" s="65"/>
      <c r="I23" s="65"/>
      <c r="J23" s="72" t="s">
        <v>197</v>
      </c>
      <c r="K23" s="72"/>
    </row>
    <row r="24" spans="1:11" ht="15">
      <c r="A24" s="63"/>
      <c r="B24" s="64"/>
      <c r="C24" s="52" t="s">
        <v>198</v>
      </c>
      <c r="D24" s="52"/>
      <c r="E24" s="68" t="s">
        <v>199</v>
      </c>
      <c r="F24" s="68"/>
      <c r="G24" s="68" t="s">
        <v>200</v>
      </c>
      <c r="H24" s="68"/>
      <c r="I24" s="68"/>
      <c r="J24" s="72"/>
      <c r="K24" s="72"/>
    </row>
    <row r="25" spans="1:11" ht="15">
      <c r="A25" s="63"/>
      <c r="B25" s="64"/>
      <c r="C25" s="52"/>
      <c r="D25" s="52"/>
      <c r="E25" s="67" t="s">
        <v>201</v>
      </c>
      <c r="F25" s="68"/>
      <c r="G25" s="67" t="s">
        <v>200</v>
      </c>
      <c r="H25" s="67"/>
      <c r="I25" s="68"/>
      <c r="J25" s="75" t="s">
        <v>202</v>
      </c>
      <c r="K25" s="76"/>
    </row>
    <row r="26" spans="1:11" ht="15">
      <c r="A26" s="63"/>
      <c r="B26" s="52" t="s">
        <v>203</v>
      </c>
      <c r="C26" s="52" t="s">
        <v>204</v>
      </c>
      <c r="D26" s="52"/>
      <c r="E26" s="68" t="s">
        <v>205</v>
      </c>
      <c r="F26" s="68"/>
      <c r="G26" s="68"/>
      <c r="H26" s="68"/>
      <c r="I26" s="68"/>
      <c r="J26" s="77"/>
      <c r="K26" s="77"/>
    </row>
    <row r="27" spans="1:11" ht="15">
      <c r="A27" s="63"/>
      <c r="B27" s="52"/>
      <c r="C27" s="52" t="s">
        <v>206</v>
      </c>
      <c r="D27" s="52"/>
      <c r="E27" s="68" t="s">
        <v>207</v>
      </c>
      <c r="F27" s="68"/>
      <c r="G27" s="68" t="s">
        <v>208</v>
      </c>
      <c r="H27" s="68"/>
      <c r="I27" s="68"/>
      <c r="J27" s="78"/>
      <c r="K27" s="78"/>
    </row>
    <row r="28" spans="1:11" ht="15">
      <c r="A28" s="63"/>
      <c r="B28" s="52"/>
      <c r="C28" s="52"/>
      <c r="D28" s="52"/>
      <c r="E28" s="66" t="s">
        <v>209</v>
      </c>
      <c r="F28" s="65"/>
      <c r="G28" s="66" t="s">
        <v>210</v>
      </c>
      <c r="H28" s="66"/>
      <c r="I28" s="65"/>
      <c r="J28" s="79" t="s">
        <v>211</v>
      </c>
      <c r="K28" s="80"/>
    </row>
    <row r="29" spans="1:11" ht="15">
      <c r="A29" s="63"/>
      <c r="B29" s="52"/>
      <c r="C29" s="52"/>
      <c r="D29" s="52"/>
      <c r="E29" s="67" t="s">
        <v>212</v>
      </c>
      <c r="F29" s="68"/>
      <c r="G29" s="67" t="s">
        <v>182</v>
      </c>
      <c r="H29" s="67"/>
      <c r="I29" s="68"/>
      <c r="J29" s="75" t="s">
        <v>213</v>
      </c>
      <c r="K29" s="76"/>
    </row>
    <row r="30" spans="1:11" ht="15">
      <c r="A30" s="63"/>
      <c r="B30" s="52"/>
      <c r="C30" s="52" t="s">
        <v>214</v>
      </c>
      <c r="D30" s="52"/>
      <c r="E30" s="67" t="s">
        <v>215</v>
      </c>
      <c r="F30" s="68"/>
      <c r="G30" s="67" t="s">
        <v>216</v>
      </c>
      <c r="H30" s="67"/>
      <c r="I30" s="68"/>
      <c r="J30" s="72"/>
      <c r="K30" s="72"/>
    </row>
    <row r="31" spans="1:11" ht="15">
      <c r="A31" s="63"/>
      <c r="B31" s="52"/>
      <c r="C31" s="52" t="s">
        <v>217</v>
      </c>
      <c r="D31" s="52"/>
      <c r="E31" s="65" t="s">
        <v>218</v>
      </c>
      <c r="F31" s="65"/>
      <c r="G31" s="71">
        <v>1</v>
      </c>
      <c r="H31" s="65"/>
      <c r="I31" s="65"/>
      <c r="J31" s="72"/>
      <c r="K31" s="72"/>
    </row>
    <row r="32" spans="1:11" ht="15">
      <c r="A32" s="63"/>
      <c r="B32" s="52"/>
      <c r="C32" s="52" t="s">
        <v>219</v>
      </c>
      <c r="D32" s="52"/>
      <c r="E32" s="68" t="s">
        <v>220</v>
      </c>
      <c r="F32" s="68"/>
      <c r="G32" s="68" t="s">
        <v>221</v>
      </c>
      <c r="H32" s="68"/>
      <c r="I32" s="68"/>
      <c r="J32" s="72"/>
      <c r="K32" s="72"/>
    </row>
  </sheetData>
  <sheetProtection/>
  <mergeCells count="94">
    <mergeCell ref="A1:B1"/>
    <mergeCell ref="B3:K3"/>
    <mergeCell ref="B4:C4"/>
    <mergeCell ref="D4:H4"/>
    <mergeCell ref="I4:J4"/>
    <mergeCell ref="B7:C7"/>
    <mergeCell ref="B8:C8"/>
    <mergeCell ref="B9:C9"/>
    <mergeCell ref="E12:F12"/>
    <mergeCell ref="G12:I12"/>
    <mergeCell ref="J12:K12"/>
    <mergeCell ref="E13:F13"/>
    <mergeCell ref="G13:I13"/>
    <mergeCell ref="J13:K13"/>
    <mergeCell ref="E14:F14"/>
    <mergeCell ref="G14:I14"/>
    <mergeCell ref="J14:K14"/>
    <mergeCell ref="E15:F15"/>
    <mergeCell ref="G15:I15"/>
    <mergeCell ref="J15:K15"/>
    <mergeCell ref="E16:F16"/>
    <mergeCell ref="G16:I16"/>
    <mergeCell ref="J16:K16"/>
    <mergeCell ref="E17:F17"/>
    <mergeCell ref="G17:I17"/>
    <mergeCell ref="J17:K17"/>
    <mergeCell ref="E18:F18"/>
    <mergeCell ref="G18:I18"/>
    <mergeCell ref="J18:K18"/>
    <mergeCell ref="E19:F19"/>
    <mergeCell ref="G19:I19"/>
    <mergeCell ref="J19:K19"/>
    <mergeCell ref="E20:F20"/>
    <mergeCell ref="G20:I20"/>
    <mergeCell ref="J20:K20"/>
    <mergeCell ref="E21:F21"/>
    <mergeCell ref="G21:I21"/>
    <mergeCell ref="J21:K21"/>
    <mergeCell ref="E22:F22"/>
    <mergeCell ref="G22:I22"/>
    <mergeCell ref="J22:K22"/>
    <mergeCell ref="E23:F23"/>
    <mergeCell ref="G23:I23"/>
    <mergeCell ref="J23:K23"/>
    <mergeCell ref="E24:F24"/>
    <mergeCell ref="G24:I24"/>
    <mergeCell ref="J24:K24"/>
    <mergeCell ref="E25:F25"/>
    <mergeCell ref="G25:I25"/>
    <mergeCell ref="J25:K25"/>
    <mergeCell ref="C26:D26"/>
    <mergeCell ref="E26:F26"/>
    <mergeCell ref="G26:I26"/>
    <mergeCell ref="J26:K26"/>
    <mergeCell ref="E27:F27"/>
    <mergeCell ref="G27:I27"/>
    <mergeCell ref="J27:K27"/>
    <mergeCell ref="E28:F28"/>
    <mergeCell ref="G28:I28"/>
    <mergeCell ref="J28:K28"/>
    <mergeCell ref="E29:F29"/>
    <mergeCell ref="G29:I29"/>
    <mergeCell ref="J29:K29"/>
    <mergeCell ref="C30:D30"/>
    <mergeCell ref="E30:F30"/>
    <mergeCell ref="G30:I30"/>
    <mergeCell ref="J30:K30"/>
    <mergeCell ref="C31:D31"/>
    <mergeCell ref="E31:F31"/>
    <mergeCell ref="G31:I31"/>
    <mergeCell ref="J31:K31"/>
    <mergeCell ref="C32:D32"/>
    <mergeCell ref="E32:F32"/>
    <mergeCell ref="G32:I32"/>
    <mergeCell ref="J32:K32"/>
    <mergeCell ref="A3:A9"/>
    <mergeCell ref="A10:A32"/>
    <mergeCell ref="B12:B25"/>
    <mergeCell ref="B26:B32"/>
    <mergeCell ref="K5:K6"/>
    <mergeCell ref="B5:C6"/>
    <mergeCell ref="D5:E6"/>
    <mergeCell ref="F5:H6"/>
    <mergeCell ref="I5:J6"/>
    <mergeCell ref="D7:K9"/>
    <mergeCell ref="C10:D11"/>
    <mergeCell ref="E10:F11"/>
    <mergeCell ref="G10:I11"/>
    <mergeCell ref="J10:K11"/>
    <mergeCell ref="C12:D14"/>
    <mergeCell ref="C15:D20"/>
    <mergeCell ref="C21:D23"/>
    <mergeCell ref="C24:D25"/>
    <mergeCell ref="C27:D2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30"/>
  <sheetViews>
    <sheetView zoomScaleSheetLayoutView="100" workbookViewId="0" topLeftCell="A1">
      <selection activeCell="O27" sqref="O26:O27"/>
    </sheetView>
  </sheetViews>
  <sheetFormatPr defaultColWidth="9.140625" defaultRowHeight="12.75"/>
  <sheetData>
    <row r="1" spans="1:11" ht="12.75">
      <c r="A1" s="44"/>
      <c r="B1" s="44"/>
      <c r="C1" s="44"/>
      <c r="D1" s="44"/>
      <c r="E1" s="44"/>
      <c r="F1" s="44"/>
      <c r="G1" s="44"/>
      <c r="H1" s="44"/>
      <c r="I1" s="44"/>
      <c r="J1" s="44"/>
      <c r="K1" s="44"/>
    </row>
    <row r="2" spans="1:11" ht="12.75">
      <c r="A2" s="45" t="s">
        <v>222</v>
      </c>
      <c r="B2" s="46"/>
      <c r="C2" s="46"/>
      <c r="D2" s="46"/>
      <c r="E2" s="46"/>
      <c r="F2" s="46"/>
      <c r="G2" s="46"/>
      <c r="H2" s="46"/>
      <c r="I2" s="46"/>
      <c r="J2" s="46"/>
      <c r="K2" s="46"/>
    </row>
    <row r="3" spans="1:11" ht="12.75">
      <c r="A3" s="46"/>
      <c r="B3" s="46"/>
      <c r="C3" s="46"/>
      <c r="D3" s="46"/>
      <c r="E3" s="46"/>
      <c r="F3" s="46"/>
      <c r="G3" s="46"/>
      <c r="H3" s="46"/>
      <c r="I3" s="46"/>
      <c r="J3" s="46"/>
      <c r="K3" s="46"/>
    </row>
    <row r="4" spans="1:11" ht="12.75">
      <c r="A4" s="46"/>
      <c r="B4" s="46"/>
      <c r="C4" s="46"/>
      <c r="D4" s="46"/>
      <c r="E4" s="46"/>
      <c r="F4" s="46"/>
      <c r="G4" s="46"/>
      <c r="H4" s="46"/>
      <c r="I4" s="46"/>
      <c r="J4" s="46"/>
      <c r="K4" s="46"/>
    </row>
    <row r="5" spans="1:11" ht="12.75">
      <c r="A5" s="46"/>
      <c r="B5" s="46"/>
      <c r="C5" s="46"/>
      <c r="D5" s="46"/>
      <c r="E5" s="46"/>
      <c r="F5" s="46"/>
      <c r="G5" s="46"/>
      <c r="H5" s="46"/>
      <c r="I5" s="46"/>
      <c r="J5" s="46"/>
      <c r="K5" s="46"/>
    </row>
    <row r="6" spans="1:11" ht="12.75">
      <c r="A6" s="46"/>
      <c r="B6" s="46"/>
      <c r="C6" s="46"/>
      <c r="D6" s="46"/>
      <c r="E6" s="46"/>
      <c r="F6" s="46"/>
      <c r="G6" s="46"/>
      <c r="H6" s="46"/>
      <c r="I6" s="46"/>
      <c r="J6" s="46"/>
      <c r="K6" s="46"/>
    </row>
    <row r="7" spans="1:11" ht="12.75">
      <c r="A7" s="46"/>
      <c r="B7" s="46"/>
      <c r="C7" s="46"/>
      <c r="D7" s="46"/>
      <c r="E7" s="46"/>
      <c r="F7" s="46"/>
      <c r="G7" s="46"/>
      <c r="H7" s="46"/>
      <c r="I7" s="46"/>
      <c r="J7" s="46"/>
      <c r="K7" s="46"/>
    </row>
    <row r="8" spans="1:11" ht="12.75">
      <c r="A8" s="46"/>
      <c r="B8" s="46"/>
      <c r="C8" s="46"/>
      <c r="D8" s="46"/>
      <c r="E8" s="46"/>
      <c r="F8" s="46"/>
      <c r="G8" s="46"/>
      <c r="H8" s="46"/>
      <c r="I8" s="46"/>
      <c r="J8" s="46"/>
      <c r="K8" s="46"/>
    </row>
    <row r="9" spans="1:11" ht="12.75">
      <c r="A9" s="46"/>
      <c r="B9" s="46"/>
      <c r="C9" s="46"/>
      <c r="D9" s="46"/>
      <c r="E9" s="46"/>
      <c r="F9" s="46"/>
      <c r="G9" s="46"/>
      <c r="H9" s="46"/>
      <c r="I9" s="46"/>
      <c r="J9" s="46"/>
      <c r="K9" s="46"/>
    </row>
    <row r="10" spans="1:11" ht="12.75">
      <c r="A10" s="46"/>
      <c r="B10" s="46"/>
      <c r="C10" s="46"/>
      <c r="D10" s="46"/>
      <c r="E10" s="46"/>
      <c r="F10" s="46"/>
      <c r="G10" s="46"/>
      <c r="H10" s="46"/>
      <c r="I10" s="46"/>
      <c r="J10" s="46"/>
      <c r="K10" s="46"/>
    </row>
    <row r="11" spans="1:11" ht="12.75">
      <c r="A11" s="46"/>
      <c r="B11" s="46"/>
      <c r="C11" s="46"/>
      <c r="D11" s="46"/>
      <c r="E11" s="46"/>
      <c r="F11" s="46"/>
      <c r="G11" s="46"/>
      <c r="H11" s="46"/>
      <c r="I11" s="46"/>
      <c r="J11" s="46"/>
      <c r="K11" s="46"/>
    </row>
    <row r="12" spans="1:11" ht="12.75">
      <c r="A12" s="46"/>
      <c r="B12" s="46"/>
      <c r="C12" s="46"/>
      <c r="D12" s="46"/>
      <c r="E12" s="46"/>
      <c r="F12" s="46"/>
      <c r="G12" s="46"/>
      <c r="H12" s="46"/>
      <c r="I12" s="46"/>
      <c r="J12" s="46"/>
      <c r="K12" s="46"/>
    </row>
    <row r="13" spans="1:11" ht="12.75">
      <c r="A13" s="46"/>
      <c r="B13" s="46"/>
      <c r="C13" s="46"/>
      <c r="D13" s="46"/>
      <c r="E13" s="46"/>
      <c r="F13" s="46"/>
      <c r="G13" s="46"/>
      <c r="H13" s="46"/>
      <c r="I13" s="46"/>
      <c r="J13" s="46"/>
      <c r="K13" s="46"/>
    </row>
    <row r="14" spans="1:11" ht="12.75">
      <c r="A14" s="46"/>
      <c r="B14" s="46"/>
      <c r="C14" s="46"/>
      <c r="D14" s="46"/>
      <c r="E14" s="46"/>
      <c r="F14" s="46"/>
      <c r="G14" s="46"/>
      <c r="H14" s="46"/>
      <c r="I14" s="46"/>
      <c r="J14" s="46"/>
      <c r="K14" s="46"/>
    </row>
    <row r="15" spans="1:11" ht="12.75">
      <c r="A15" s="46"/>
      <c r="B15" s="46"/>
      <c r="C15" s="46"/>
      <c r="D15" s="46"/>
      <c r="E15" s="46"/>
      <c r="F15" s="46"/>
      <c r="G15" s="46"/>
      <c r="H15" s="46"/>
      <c r="I15" s="46"/>
      <c r="J15" s="46"/>
      <c r="K15" s="46"/>
    </row>
    <row r="16" spans="1:11" ht="12.75">
      <c r="A16" s="46"/>
      <c r="B16" s="46"/>
      <c r="C16" s="46"/>
      <c r="D16" s="46"/>
      <c r="E16" s="46"/>
      <c r="F16" s="46"/>
      <c r="G16" s="46"/>
      <c r="H16" s="46"/>
      <c r="I16" s="46"/>
      <c r="J16" s="46"/>
      <c r="K16" s="46"/>
    </row>
    <row r="17" spans="1:11" ht="12.75">
      <c r="A17" s="46"/>
      <c r="B17" s="46"/>
      <c r="C17" s="46"/>
      <c r="D17" s="46"/>
      <c r="E17" s="46"/>
      <c r="F17" s="46"/>
      <c r="G17" s="46"/>
      <c r="H17" s="46"/>
      <c r="I17" s="46"/>
      <c r="J17" s="46"/>
      <c r="K17" s="46"/>
    </row>
    <row r="18" spans="1:11" ht="12.75">
      <c r="A18" s="46"/>
      <c r="B18" s="46"/>
      <c r="C18" s="46"/>
      <c r="D18" s="46"/>
      <c r="E18" s="46"/>
      <c r="F18" s="46"/>
      <c r="G18" s="46"/>
      <c r="H18" s="46"/>
      <c r="I18" s="46"/>
      <c r="J18" s="46"/>
      <c r="K18" s="46"/>
    </row>
    <row r="19" spans="1:11" ht="12.75">
      <c r="A19" s="46"/>
      <c r="B19" s="46"/>
      <c r="C19" s="46"/>
      <c r="D19" s="46"/>
      <c r="E19" s="46"/>
      <c r="F19" s="46"/>
      <c r="G19" s="46"/>
      <c r="H19" s="46"/>
      <c r="I19" s="46"/>
      <c r="J19" s="46"/>
      <c r="K19" s="46"/>
    </row>
    <row r="20" spans="1:11" ht="12.75">
      <c r="A20" s="46"/>
      <c r="B20" s="46"/>
      <c r="C20" s="46"/>
      <c r="D20" s="46"/>
      <c r="E20" s="46"/>
      <c r="F20" s="46"/>
      <c r="G20" s="46"/>
      <c r="H20" s="46"/>
      <c r="I20" s="46"/>
      <c r="J20" s="46"/>
      <c r="K20" s="46"/>
    </row>
    <row r="21" spans="1:11" ht="12.75">
      <c r="A21" s="46"/>
      <c r="B21" s="46"/>
      <c r="C21" s="46"/>
      <c r="D21" s="46"/>
      <c r="E21" s="46"/>
      <c r="F21" s="46"/>
      <c r="G21" s="46"/>
      <c r="H21" s="46"/>
      <c r="I21" s="46"/>
      <c r="J21" s="46"/>
      <c r="K21" s="46"/>
    </row>
    <row r="22" spans="1:11" ht="12.75">
      <c r="A22" s="46"/>
      <c r="B22" s="46"/>
      <c r="C22" s="46"/>
      <c r="D22" s="46"/>
      <c r="E22" s="46"/>
      <c r="F22" s="46"/>
      <c r="G22" s="46"/>
      <c r="H22" s="46"/>
      <c r="I22" s="46"/>
      <c r="J22" s="46"/>
      <c r="K22" s="46"/>
    </row>
    <row r="23" spans="1:11" ht="12.75">
      <c r="A23" s="46"/>
      <c r="B23" s="46"/>
      <c r="C23" s="46"/>
      <c r="D23" s="46"/>
      <c r="E23" s="46"/>
      <c r="F23" s="46"/>
      <c r="G23" s="46"/>
      <c r="H23" s="46"/>
      <c r="I23" s="46"/>
      <c r="J23" s="46"/>
      <c r="K23" s="46"/>
    </row>
    <row r="24" spans="1:11" ht="12.75">
      <c r="A24" s="46"/>
      <c r="B24" s="46"/>
      <c r="C24" s="46"/>
      <c r="D24" s="46"/>
      <c r="E24" s="46"/>
      <c r="F24" s="46"/>
      <c r="G24" s="46"/>
      <c r="H24" s="46"/>
      <c r="I24" s="46"/>
      <c r="J24" s="46"/>
      <c r="K24" s="46"/>
    </row>
    <row r="25" spans="1:11" ht="12.75">
      <c r="A25" s="46"/>
      <c r="B25" s="46"/>
      <c r="C25" s="46"/>
      <c r="D25" s="46"/>
      <c r="E25" s="46"/>
      <c r="F25" s="46"/>
      <c r="G25" s="46"/>
      <c r="H25" s="46"/>
      <c r="I25" s="46"/>
      <c r="J25" s="46"/>
      <c r="K25" s="46"/>
    </row>
    <row r="26" spans="1:11" ht="12.75">
      <c r="A26" s="46"/>
      <c r="B26" s="46"/>
      <c r="C26" s="46"/>
      <c r="D26" s="46"/>
      <c r="E26" s="46"/>
      <c r="F26" s="46"/>
      <c r="G26" s="46"/>
      <c r="H26" s="46"/>
      <c r="I26" s="46"/>
      <c r="J26" s="46"/>
      <c r="K26" s="46"/>
    </row>
    <row r="27" spans="1:11" ht="12.75">
      <c r="A27" s="46"/>
      <c r="B27" s="46"/>
      <c r="C27" s="46"/>
      <c r="D27" s="46"/>
      <c r="E27" s="46"/>
      <c r="F27" s="46"/>
      <c r="G27" s="46"/>
      <c r="H27" s="46"/>
      <c r="I27" s="46"/>
      <c r="J27" s="46"/>
      <c r="K27" s="46"/>
    </row>
    <row r="28" spans="1:11" ht="12.75">
      <c r="A28" s="46"/>
      <c r="B28" s="46"/>
      <c r="C28" s="46"/>
      <c r="D28" s="46"/>
      <c r="E28" s="46"/>
      <c r="F28" s="46"/>
      <c r="G28" s="46"/>
      <c r="H28" s="46"/>
      <c r="I28" s="46"/>
      <c r="J28" s="46"/>
      <c r="K28" s="46"/>
    </row>
    <row r="29" spans="1:11" ht="12.75">
      <c r="A29" s="46"/>
      <c r="B29" s="46"/>
      <c r="C29" s="46"/>
      <c r="D29" s="46"/>
      <c r="E29" s="46"/>
      <c r="F29" s="46"/>
      <c r="G29" s="46"/>
      <c r="H29" s="46"/>
      <c r="I29" s="46"/>
      <c r="J29" s="46"/>
      <c r="K29" s="46"/>
    </row>
    <row r="30" spans="1:11" ht="12.75">
      <c r="A30" s="46"/>
      <c r="B30" s="46"/>
      <c r="C30" s="46"/>
      <c r="D30" s="46"/>
      <c r="E30" s="46"/>
      <c r="F30" s="46"/>
      <c r="G30" s="46"/>
      <c r="H30" s="46"/>
      <c r="I30" s="46"/>
      <c r="J30" s="46"/>
      <c r="K30" s="46"/>
    </row>
  </sheetData>
  <sheetProtection/>
  <mergeCells count="1">
    <mergeCell ref="A2:K3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244"/>
  <sheetViews>
    <sheetView tabSelected="1" zoomScaleSheetLayoutView="100" workbookViewId="0" topLeftCell="A228">
      <selection activeCell="O232" sqref="O232"/>
    </sheetView>
  </sheetViews>
  <sheetFormatPr defaultColWidth="9.140625" defaultRowHeight="12.75"/>
  <sheetData>
    <row r="1" spans="1:9" ht="46.5" customHeight="1">
      <c r="A1" s="3" t="s">
        <v>223</v>
      </c>
      <c r="B1" s="3"/>
      <c r="C1" s="3"/>
      <c r="D1" s="3"/>
      <c r="E1" s="3"/>
      <c r="F1" s="3"/>
      <c r="G1" s="3"/>
      <c r="H1" s="3"/>
      <c r="I1" s="3"/>
    </row>
    <row r="2" spans="1:10" ht="20.25">
      <c r="A2" s="4" t="s">
        <v>224</v>
      </c>
      <c r="B2" s="4"/>
      <c r="C2" s="4"/>
      <c r="D2" s="4"/>
      <c r="E2" s="4"/>
      <c r="F2" s="4"/>
      <c r="G2" s="4"/>
      <c r="H2" s="4"/>
      <c r="I2" s="4"/>
      <c r="J2" s="4"/>
    </row>
    <row r="3" ht="20.25">
      <c r="A3" s="5" t="s">
        <v>150</v>
      </c>
    </row>
    <row r="4" spans="1:10" ht="20.25">
      <c r="A4" s="6" t="s">
        <v>225</v>
      </c>
      <c r="B4" s="6"/>
      <c r="C4" s="6"/>
      <c r="D4" s="6"/>
      <c r="E4" s="6"/>
      <c r="F4" s="6"/>
      <c r="G4" s="6"/>
      <c r="H4" s="6"/>
      <c r="I4" s="6"/>
      <c r="J4" s="6"/>
    </row>
    <row r="5" spans="1:10" ht="20.25">
      <c r="A5" s="6" t="s">
        <v>226</v>
      </c>
      <c r="B5" s="6"/>
      <c r="C5" s="6"/>
      <c r="D5" s="6"/>
      <c r="E5" s="6"/>
      <c r="F5" s="6"/>
      <c r="G5" s="6"/>
      <c r="H5" s="6"/>
      <c r="I5" s="6"/>
      <c r="J5" s="6"/>
    </row>
    <row r="6" spans="1:10" ht="20.25">
      <c r="A6" s="6" t="s">
        <v>227</v>
      </c>
      <c r="B6" s="6"/>
      <c r="C6" s="6"/>
      <c r="D6" s="6"/>
      <c r="E6" s="6"/>
      <c r="F6" s="6"/>
      <c r="G6" s="6"/>
      <c r="H6" s="6"/>
      <c r="I6" s="6"/>
      <c r="J6" s="6"/>
    </row>
    <row r="7" spans="1:10" ht="20.25">
      <c r="A7" s="6" t="s">
        <v>228</v>
      </c>
      <c r="B7" s="6"/>
      <c r="C7" s="6"/>
      <c r="D7" s="6"/>
      <c r="E7" s="6"/>
      <c r="F7" s="6"/>
      <c r="G7" s="6"/>
      <c r="H7" s="6"/>
      <c r="I7" s="6"/>
      <c r="J7" s="6"/>
    </row>
    <row r="8" spans="1:10" ht="20.25">
      <c r="A8" s="6" t="s">
        <v>229</v>
      </c>
      <c r="B8" s="6"/>
      <c r="C8" s="6"/>
      <c r="D8" s="6"/>
      <c r="E8" s="6"/>
      <c r="F8" s="6"/>
      <c r="G8" s="6"/>
      <c r="H8" s="6"/>
      <c r="I8" s="6"/>
      <c r="J8" s="6"/>
    </row>
    <row r="9" spans="1:10" ht="20.25">
      <c r="A9" s="6" t="s">
        <v>230</v>
      </c>
      <c r="B9" s="6"/>
      <c r="C9" s="6"/>
      <c r="D9" s="6"/>
      <c r="E9" s="6"/>
      <c r="F9" s="6"/>
      <c r="G9" s="6"/>
      <c r="H9" s="6"/>
      <c r="I9" s="6"/>
      <c r="J9" s="6"/>
    </row>
    <row r="10" spans="1:10" ht="20.25">
      <c r="A10" s="6" t="s">
        <v>231</v>
      </c>
      <c r="B10" s="6"/>
      <c r="C10" s="6"/>
      <c r="D10" s="6"/>
      <c r="E10" s="6"/>
      <c r="F10" s="6"/>
      <c r="G10" s="6"/>
      <c r="H10" s="6"/>
      <c r="I10" s="6"/>
      <c r="J10" s="6"/>
    </row>
    <row r="11" spans="1:10" ht="20.25">
      <c r="A11" s="6" t="s">
        <v>232</v>
      </c>
      <c r="B11" s="6"/>
      <c r="C11" s="6"/>
      <c r="D11" s="6"/>
      <c r="E11" s="6"/>
      <c r="F11" s="6"/>
      <c r="G11" s="6"/>
      <c r="H11" s="6"/>
      <c r="I11" s="6"/>
      <c r="J11" s="6"/>
    </row>
    <row r="12" spans="1:10" ht="20.25">
      <c r="A12" s="6" t="s">
        <v>233</v>
      </c>
      <c r="B12" s="6"/>
      <c r="C12" s="6"/>
      <c r="D12" s="6"/>
      <c r="E12" s="6"/>
      <c r="F12" s="6"/>
      <c r="G12" s="6"/>
      <c r="H12" s="6"/>
      <c r="I12" s="6"/>
      <c r="J12" s="6"/>
    </row>
    <row r="13" spans="1:10" ht="20.25">
      <c r="A13" s="6" t="s">
        <v>234</v>
      </c>
      <c r="B13" s="6"/>
      <c r="C13" s="6"/>
      <c r="D13" s="6"/>
      <c r="E13" s="6"/>
      <c r="F13" s="6"/>
      <c r="G13" s="6"/>
      <c r="H13" s="6"/>
      <c r="I13" s="6"/>
      <c r="J13" s="6"/>
    </row>
    <row r="14" spans="1:10" ht="20.25">
      <c r="A14" s="6" t="s">
        <v>235</v>
      </c>
      <c r="B14" s="6"/>
      <c r="C14" s="6"/>
      <c r="D14" s="6"/>
      <c r="E14" s="6"/>
      <c r="F14" s="6"/>
      <c r="G14" s="6"/>
      <c r="H14" s="6"/>
      <c r="I14" s="6"/>
      <c r="J14" s="6"/>
    </row>
    <row r="15" spans="1:10" ht="20.25">
      <c r="A15" s="6" t="s">
        <v>236</v>
      </c>
      <c r="B15" s="6"/>
      <c r="C15" s="6"/>
      <c r="D15" s="6"/>
      <c r="E15" s="6"/>
      <c r="F15" s="6"/>
      <c r="G15" s="6"/>
      <c r="H15" s="6"/>
      <c r="I15" s="6"/>
      <c r="J15" s="6"/>
    </row>
    <row r="16" spans="1:10" ht="20.25">
      <c r="A16" s="6" t="s">
        <v>237</v>
      </c>
      <c r="B16" s="6"/>
      <c r="C16" s="6"/>
      <c r="D16" s="6"/>
      <c r="E16" s="6"/>
      <c r="F16" s="6"/>
      <c r="G16" s="6"/>
      <c r="H16" s="6"/>
      <c r="I16" s="6"/>
      <c r="J16" s="6"/>
    </row>
    <row r="17" spans="1:10" ht="20.25">
      <c r="A17" s="6" t="s">
        <v>238</v>
      </c>
      <c r="B17" s="6"/>
      <c r="C17" s="6"/>
      <c r="D17" s="6"/>
      <c r="E17" s="6"/>
      <c r="F17" s="6"/>
      <c r="G17" s="6"/>
      <c r="H17" s="6"/>
      <c r="I17" s="6"/>
      <c r="J17" s="6"/>
    </row>
    <row r="18" spans="1:10" ht="20.25">
      <c r="A18" s="6" t="s">
        <v>239</v>
      </c>
      <c r="B18" s="6"/>
      <c r="C18" s="6"/>
      <c r="D18" s="6"/>
      <c r="E18" s="6"/>
      <c r="F18" s="6"/>
      <c r="G18" s="6"/>
      <c r="H18" s="6"/>
      <c r="I18" s="6"/>
      <c r="J18" s="6"/>
    </row>
    <row r="19" spans="1:10" ht="20.25">
      <c r="A19" s="6" t="s">
        <v>240</v>
      </c>
      <c r="B19" s="6"/>
      <c r="C19" s="6"/>
      <c r="D19" s="6"/>
      <c r="E19" s="6"/>
      <c r="F19" s="6"/>
      <c r="G19" s="6"/>
      <c r="H19" s="6"/>
      <c r="I19" s="6"/>
      <c r="J19" s="6"/>
    </row>
    <row r="20" spans="1:10" ht="20.25">
      <c r="A20" s="6" t="s">
        <v>241</v>
      </c>
      <c r="B20" s="6"/>
      <c r="C20" s="6"/>
      <c r="D20" s="6"/>
      <c r="E20" s="6"/>
      <c r="F20" s="6"/>
      <c r="G20" s="6"/>
      <c r="H20" s="6"/>
      <c r="I20" s="6"/>
      <c r="J20" s="6"/>
    </row>
    <row r="21" ht="20.25">
      <c r="A21" s="5" t="s">
        <v>150</v>
      </c>
    </row>
    <row r="22" ht="20.25">
      <c r="A22" s="5" t="s">
        <v>150</v>
      </c>
    </row>
    <row r="23" ht="20.25">
      <c r="A23" s="5" t="s">
        <v>150</v>
      </c>
    </row>
    <row r="24" ht="20.25">
      <c r="A24" s="5" t="s">
        <v>150</v>
      </c>
    </row>
    <row r="25" ht="20.25">
      <c r="A25" s="5" t="s">
        <v>150</v>
      </c>
    </row>
    <row r="26" spans="1:10" ht="20.25">
      <c r="A26" s="6" t="s">
        <v>242</v>
      </c>
      <c r="B26" s="6"/>
      <c r="C26" s="6"/>
      <c r="D26" s="6"/>
      <c r="E26" s="6"/>
      <c r="F26" s="6"/>
      <c r="G26" s="6"/>
      <c r="H26" s="6"/>
      <c r="I26" s="6"/>
      <c r="J26" s="6"/>
    </row>
    <row r="27" ht="20.25">
      <c r="A27" s="7" t="s">
        <v>150</v>
      </c>
    </row>
    <row r="28" spans="1:10" ht="20.25">
      <c r="A28" s="6" t="s">
        <v>243</v>
      </c>
      <c r="B28" s="6"/>
      <c r="C28" s="6"/>
      <c r="D28" s="6"/>
      <c r="E28" s="6"/>
      <c r="F28" s="6"/>
      <c r="G28" s="6"/>
      <c r="H28" s="6"/>
      <c r="I28" s="6"/>
      <c r="J28" s="6"/>
    </row>
    <row r="29" ht="20.25">
      <c r="A29" s="7" t="s">
        <v>150</v>
      </c>
    </row>
    <row r="30" spans="1:10" s="1" customFormat="1" ht="45" customHeight="1">
      <c r="A30" s="8" t="s">
        <v>244</v>
      </c>
      <c r="B30" s="9"/>
      <c r="C30" s="9"/>
      <c r="D30" s="9"/>
      <c r="E30" s="9"/>
      <c r="F30" s="9"/>
      <c r="G30" s="9"/>
      <c r="H30" s="9"/>
      <c r="I30" s="9"/>
      <c r="J30" s="9"/>
    </row>
    <row r="31" ht="20.25">
      <c r="A31" s="10" t="s">
        <v>245</v>
      </c>
    </row>
    <row r="32" spans="1:10" s="2" customFormat="1" ht="36.75" customHeight="1">
      <c r="A32" s="11" t="s">
        <v>246</v>
      </c>
      <c r="B32" s="11"/>
      <c r="C32" s="11"/>
      <c r="D32" s="11"/>
      <c r="E32" s="11"/>
      <c r="F32" s="11"/>
      <c r="G32" s="11"/>
      <c r="H32" s="11"/>
      <c r="I32" s="11"/>
      <c r="J32" s="11"/>
    </row>
    <row r="33" ht="20.25">
      <c r="A33" s="10" t="s">
        <v>247</v>
      </c>
    </row>
    <row r="34" ht="20.25">
      <c r="A34" s="12" t="s">
        <v>248</v>
      </c>
    </row>
    <row r="35" ht="20.25">
      <c r="A35" s="12" t="s">
        <v>249</v>
      </c>
    </row>
    <row r="36" ht="20.25">
      <c r="A36" s="12" t="s">
        <v>250</v>
      </c>
    </row>
    <row r="37" ht="20.25">
      <c r="A37" s="10" t="s">
        <v>251</v>
      </c>
    </row>
    <row r="38" ht="20.25">
      <c r="A38" s="12" t="s">
        <v>252</v>
      </c>
    </row>
    <row r="39" ht="20.25">
      <c r="A39" s="12" t="s">
        <v>253</v>
      </c>
    </row>
    <row r="40" ht="20.25">
      <c r="A40" s="12" t="s">
        <v>254</v>
      </c>
    </row>
    <row r="41" ht="20.25">
      <c r="A41" s="10" t="s">
        <v>255</v>
      </c>
    </row>
    <row r="42" ht="20.25">
      <c r="A42" s="12" t="s">
        <v>256</v>
      </c>
    </row>
    <row r="43" ht="20.25">
      <c r="A43" s="12" t="s">
        <v>257</v>
      </c>
    </row>
    <row r="44" ht="20.25">
      <c r="A44" s="12" t="s">
        <v>258</v>
      </c>
    </row>
    <row r="45" ht="20.25">
      <c r="A45" s="10" t="s">
        <v>259</v>
      </c>
    </row>
    <row r="46" spans="1:10" s="2" customFormat="1" ht="45.75" customHeight="1">
      <c r="A46" s="11" t="s">
        <v>260</v>
      </c>
      <c r="B46" s="11"/>
      <c r="C46" s="11"/>
      <c r="D46" s="11"/>
      <c r="E46" s="11"/>
      <c r="F46" s="11"/>
      <c r="G46" s="11"/>
      <c r="H46" s="11"/>
      <c r="I46" s="11"/>
      <c r="J46" s="11"/>
    </row>
    <row r="47" spans="1:10" s="2" customFormat="1" ht="64.5" customHeight="1">
      <c r="A47" s="11" t="s">
        <v>261</v>
      </c>
      <c r="B47" s="11"/>
      <c r="C47" s="11"/>
      <c r="D47" s="11"/>
      <c r="E47" s="11"/>
      <c r="F47" s="11"/>
      <c r="G47" s="11"/>
      <c r="H47" s="11"/>
      <c r="I47" s="11"/>
      <c r="J47" s="11"/>
    </row>
    <row r="48" ht="20.25">
      <c r="A48" s="10" t="s">
        <v>262</v>
      </c>
    </row>
    <row r="49" ht="20.25">
      <c r="A49" s="12" t="s">
        <v>263</v>
      </c>
    </row>
    <row r="50" ht="20.25">
      <c r="A50" s="12" t="s">
        <v>264</v>
      </c>
    </row>
    <row r="51" ht="20.25">
      <c r="A51" s="12" t="s">
        <v>265</v>
      </c>
    </row>
    <row r="52" ht="20.25">
      <c r="A52" s="10" t="s">
        <v>266</v>
      </c>
    </row>
    <row r="53" ht="20.25">
      <c r="A53" s="12" t="s">
        <v>267</v>
      </c>
    </row>
    <row r="54" ht="20.25">
      <c r="A54" s="10" t="s">
        <v>268</v>
      </c>
    </row>
    <row r="55" ht="20.25">
      <c r="A55" s="12" t="s">
        <v>269</v>
      </c>
    </row>
    <row r="56" ht="20.25">
      <c r="A56" s="12" t="s">
        <v>270</v>
      </c>
    </row>
    <row r="57" ht="20.25">
      <c r="A57" s="10" t="s">
        <v>271</v>
      </c>
    </row>
    <row r="58" spans="1:10" ht="20.25">
      <c r="A58" s="6" t="s">
        <v>272</v>
      </c>
      <c r="B58" s="6"/>
      <c r="C58" s="6"/>
      <c r="D58" s="6"/>
      <c r="E58" s="6"/>
      <c r="F58" s="6"/>
      <c r="G58" s="6"/>
      <c r="H58" s="6"/>
      <c r="I58" s="6"/>
      <c r="J58" s="6"/>
    </row>
    <row r="59" spans="1:10" s="1" customFormat="1" ht="40.5" customHeight="1">
      <c r="A59" s="13" t="s">
        <v>273</v>
      </c>
      <c r="B59" s="13"/>
      <c r="C59" s="13"/>
      <c r="D59" s="13"/>
      <c r="E59" s="13"/>
      <c r="F59" s="13"/>
      <c r="G59" s="13"/>
      <c r="H59" s="13"/>
      <c r="I59" s="13"/>
      <c r="J59" s="13"/>
    </row>
    <row r="60" spans="1:10" s="1" customFormat="1" ht="39" customHeight="1">
      <c r="A60" s="13" t="s">
        <v>274</v>
      </c>
      <c r="B60" s="13"/>
      <c r="C60" s="13"/>
      <c r="D60" s="13"/>
      <c r="E60" s="13"/>
      <c r="F60" s="13"/>
      <c r="G60" s="13"/>
      <c r="H60" s="13"/>
      <c r="I60" s="13"/>
      <c r="J60" s="13"/>
    </row>
    <row r="61" spans="1:10" s="1" customFormat="1" ht="39" customHeight="1">
      <c r="A61" s="13" t="s">
        <v>275</v>
      </c>
      <c r="B61" s="13"/>
      <c r="C61" s="13"/>
      <c r="D61" s="13"/>
      <c r="E61" s="13"/>
      <c r="F61" s="13"/>
      <c r="G61" s="13"/>
      <c r="H61" s="13"/>
      <c r="I61" s="13"/>
      <c r="J61" s="13"/>
    </row>
    <row r="62" spans="1:10" s="1" customFormat="1" ht="120" customHeight="1">
      <c r="A62" s="13" t="s">
        <v>276</v>
      </c>
      <c r="B62" s="13"/>
      <c r="C62" s="13"/>
      <c r="D62" s="13"/>
      <c r="E62" s="13"/>
      <c r="F62" s="13"/>
      <c r="G62" s="13"/>
      <c r="H62" s="13"/>
      <c r="I62" s="13"/>
      <c r="J62" s="13"/>
    </row>
    <row r="63" spans="1:10" ht="22.5" customHeight="1">
      <c r="A63" s="14" t="s">
        <v>277</v>
      </c>
      <c r="B63" s="14"/>
      <c r="C63" s="14"/>
      <c r="D63" s="14"/>
      <c r="E63" s="14"/>
      <c r="F63" s="14"/>
      <c r="G63" s="14"/>
      <c r="H63" s="14"/>
      <c r="I63" s="14"/>
      <c r="J63" s="14"/>
    </row>
    <row r="64" spans="1:10" ht="20.25">
      <c r="A64" s="6" t="s">
        <v>278</v>
      </c>
      <c r="B64" s="6"/>
      <c r="C64" s="6"/>
      <c r="D64" s="6"/>
      <c r="E64" s="6"/>
      <c r="F64" s="6"/>
      <c r="G64" s="6"/>
      <c r="H64" s="6"/>
      <c r="I64" s="6"/>
      <c r="J64" s="6"/>
    </row>
    <row r="65" spans="1:10" s="1" customFormat="1" ht="108" customHeight="1">
      <c r="A65" s="15" t="s">
        <v>279</v>
      </c>
      <c r="B65" s="15"/>
      <c r="C65" s="15"/>
      <c r="D65" s="15"/>
      <c r="E65" s="15"/>
      <c r="F65" s="15"/>
      <c r="G65" s="15"/>
      <c r="H65" s="15"/>
      <c r="I65" s="15"/>
      <c r="J65" s="15"/>
    </row>
    <row r="67" spans="1:10" ht="20.25">
      <c r="A67" s="16" t="s">
        <v>280</v>
      </c>
      <c r="B67" s="16"/>
      <c r="C67" s="16"/>
      <c r="D67" s="16"/>
      <c r="E67" s="16"/>
      <c r="F67" s="16"/>
      <c r="G67" s="16"/>
      <c r="H67" s="16"/>
      <c r="I67" s="16"/>
      <c r="J67" s="16"/>
    </row>
    <row r="68" ht="20.25">
      <c r="A68" s="17" t="s">
        <v>150</v>
      </c>
    </row>
    <row r="69" spans="1:10" ht="20.25">
      <c r="A69" s="18" t="s">
        <v>230</v>
      </c>
      <c r="B69" s="18"/>
      <c r="C69" s="18"/>
      <c r="D69" s="18"/>
      <c r="E69" s="18"/>
      <c r="F69" s="18"/>
      <c r="G69" s="18"/>
      <c r="H69" s="18"/>
      <c r="I69" s="18"/>
      <c r="J69" s="18"/>
    </row>
    <row r="71" spans="1:10" ht="20.25">
      <c r="A71" s="16" t="s">
        <v>281</v>
      </c>
      <c r="B71" s="16"/>
      <c r="C71" s="16"/>
      <c r="D71" s="16"/>
      <c r="E71" s="16"/>
      <c r="F71" s="16"/>
      <c r="G71" s="16"/>
      <c r="H71" s="16"/>
      <c r="I71" s="16"/>
      <c r="J71" s="16"/>
    </row>
    <row r="72" ht="20.25">
      <c r="A72" s="19" t="s">
        <v>150</v>
      </c>
    </row>
    <row r="73" spans="1:10" s="1" customFormat="1" ht="61.5" customHeight="1">
      <c r="A73" s="15" t="s">
        <v>282</v>
      </c>
      <c r="B73" s="15"/>
      <c r="C73" s="15"/>
      <c r="D73" s="15"/>
      <c r="E73" s="15"/>
      <c r="F73" s="15"/>
      <c r="G73" s="15"/>
      <c r="H73" s="15"/>
      <c r="I73" s="15"/>
      <c r="J73" s="15"/>
    </row>
    <row r="74" spans="1:10" ht="20.25">
      <c r="A74" s="6" t="s">
        <v>283</v>
      </c>
      <c r="B74" s="6"/>
      <c r="C74" s="6"/>
      <c r="D74" s="6"/>
      <c r="E74" s="6"/>
      <c r="F74" s="6"/>
      <c r="G74" s="6"/>
      <c r="H74" s="6"/>
      <c r="I74" s="6"/>
      <c r="J74" s="6"/>
    </row>
    <row r="75" ht="20.25">
      <c r="A75" s="17" t="s">
        <v>284</v>
      </c>
    </row>
    <row r="76" spans="1:10" s="1" customFormat="1" ht="57.75" customHeight="1">
      <c r="A76" s="15" t="s">
        <v>285</v>
      </c>
      <c r="B76" s="15"/>
      <c r="C76" s="15"/>
      <c r="D76" s="15"/>
      <c r="E76" s="15"/>
      <c r="F76" s="15"/>
      <c r="G76" s="15"/>
      <c r="H76" s="15"/>
      <c r="I76" s="15"/>
      <c r="J76" s="15"/>
    </row>
    <row r="77" spans="1:10" s="1" customFormat="1" ht="145.5" customHeight="1">
      <c r="A77" s="15" t="s">
        <v>286</v>
      </c>
      <c r="B77" s="15"/>
      <c r="C77" s="15"/>
      <c r="D77" s="15"/>
      <c r="E77" s="15"/>
      <c r="F77" s="15"/>
      <c r="G77" s="15"/>
      <c r="H77" s="15"/>
      <c r="I77" s="15"/>
      <c r="J77" s="15"/>
    </row>
    <row r="78" spans="1:10" s="1" customFormat="1" ht="60" customHeight="1">
      <c r="A78" s="15" t="s">
        <v>287</v>
      </c>
      <c r="B78" s="15"/>
      <c r="C78" s="15"/>
      <c r="D78" s="15"/>
      <c r="E78" s="15"/>
      <c r="F78" s="15"/>
      <c r="G78" s="15"/>
      <c r="H78" s="15"/>
      <c r="I78" s="15"/>
      <c r="J78" s="15"/>
    </row>
    <row r="79" spans="1:10" s="1" customFormat="1" ht="87" customHeight="1">
      <c r="A79" s="15" t="s">
        <v>288</v>
      </c>
      <c r="B79" s="15"/>
      <c r="C79" s="15"/>
      <c r="D79" s="15"/>
      <c r="E79" s="15"/>
      <c r="F79" s="15"/>
      <c r="G79" s="15"/>
      <c r="H79" s="15"/>
      <c r="I79" s="15"/>
      <c r="J79" s="15"/>
    </row>
    <row r="80" ht="20.25">
      <c r="A80" s="20" t="s">
        <v>289</v>
      </c>
    </row>
    <row r="81" spans="1:10" ht="20.25">
      <c r="A81" s="6" t="s">
        <v>290</v>
      </c>
      <c r="B81" s="6"/>
      <c r="C81" s="6"/>
      <c r="D81" s="6"/>
      <c r="E81" s="6"/>
      <c r="F81" s="6"/>
      <c r="G81" s="6"/>
      <c r="H81" s="6"/>
      <c r="I81" s="6"/>
      <c r="J81" s="6"/>
    </row>
    <row r="82" ht="20.25">
      <c r="A82" s="19" t="s">
        <v>284</v>
      </c>
    </row>
    <row r="83" spans="1:10" s="1" customFormat="1" ht="66" customHeight="1">
      <c r="A83" s="15" t="s">
        <v>291</v>
      </c>
      <c r="B83" s="15"/>
      <c r="C83" s="15"/>
      <c r="D83" s="15"/>
      <c r="E83" s="15"/>
      <c r="F83" s="15"/>
      <c r="G83" s="15"/>
      <c r="H83" s="15"/>
      <c r="I83" s="15"/>
      <c r="J83" s="15"/>
    </row>
    <row r="85" spans="1:10" ht="20.25">
      <c r="A85" s="16" t="s">
        <v>292</v>
      </c>
      <c r="B85" s="16"/>
      <c r="C85" s="16"/>
      <c r="D85" s="16"/>
      <c r="E85" s="16"/>
      <c r="F85" s="16"/>
      <c r="G85" s="16"/>
      <c r="H85" s="16"/>
      <c r="I85" s="16"/>
      <c r="J85" s="16"/>
    </row>
    <row r="86" spans="1:10" s="1" customFormat="1" ht="69" customHeight="1">
      <c r="A86" s="21" t="s">
        <v>293</v>
      </c>
      <c r="B86" s="21"/>
      <c r="C86" s="21"/>
      <c r="D86" s="21"/>
      <c r="E86" s="21"/>
      <c r="F86" s="21"/>
      <c r="G86" s="21"/>
      <c r="H86" s="21"/>
      <c r="I86" s="21"/>
      <c r="J86" s="21"/>
    </row>
    <row r="87" spans="1:10" ht="20.25">
      <c r="A87" s="6" t="s">
        <v>294</v>
      </c>
      <c r="B87" s="6"/>
      <c r="C87" s="6"/>
      <c r="D87" s="6"/>
      <c r="E87" s="6"/>
      <c r="F87" s="6"/>
      <c r="G87" s="6"/>
      <c r="H87" s="6"/>
      <c r="I87" s="6"/>
      <c r="J87" s="6"/>
    </row>
    <row r="88" spans="1:10" s="1" customFormat="1" ht="45.75" customHeight="1">
      <c r="A88" s="15" t="s">
        <v>295</v>
      </c>
      <c r="B88" s="15"/>
      <c r="C88" s="15"/>
      <c r="D88" s="15"/>
      <c r="E88" s="15"/>
      <c r="F88" s="15"/>
      <c r="G88" s="15"/>
      <c r="H88" s="15"/>
      <c r="I88" s="15"/>
      <c r="J88" s="15"/>
    </row>
    <row r="89" spans="1:10" ht="20.25">
      <c r="A89" s="6" t="s">
        <v>296</v>
      </c>
      <c r="B89" s="6"/>
      <c r="C89" s="6"/>
      <c r="D89" s="6"/>
      <c r="E89" s="6"/>
      <c r="F89" s="6"/>
      <c r="G89" s="6"/>
      <c r="H89" s="6"/>
      <c r="I89" s="6"/>
      <c r="J89" s="6"/>
    </row>
    <row r="90" spans="1:10" s="1" customFormat="1" ht="64.5" customHeight="1">
      <c r="A90" s="15" t="s">
        <v>297</v>
      </c>
      <c r="B90" s="15"/>
      <c r="C90" s="15"/>
      <c r="D90" s="15"/>
      <c r="E90" s="15"/>
      <c r="F90" s="15"/>
      <c r="G90" s="15"/>
      <c r="H90" s="15"/>
      <c r="I90" s="15"/>
      <c r="J90" s="15"/>
    </row>
    <row r="91" spans="1:10" ht="20.25">
      <c r="A91" s="6" t="s">
        <v>298</v>
      </c>
      <c r="B91" s="6"/>
      <c r="C91" s="6"/>
      <c r="D91" s="6"/>
      <c r="E91" s="6"/>
      <c r="F91" s="6"/>
      <c r="G91" s="6"/>
      <c r="H91" s="6"/>
      <c r="I91" s="6"/>
      <c r="J91" s="6"/>
    </row>
    <row r="92" spans="1:10" s="1" customFormat="1" ht="63" customHeight="1">
      <c r="A92" s="15" t="s">
        <v>299</v>
      </c>
      <c r="B92" s="15"/>
      <c r="C92" s="15"/>
      <c r="D92" s="15"/>
      <c r="E92" s="15"/>
      <c r="F92" s="15"/>
      <c r="G92" s="15"/>
      <c r="H92" s="15"/>
      <c r="I92" s="15"/>
      <c r="J92" s="15"/>
    </row>
    <row r="93" spans="1:10" ht="20.25">
      <c r="A93" s="6" t="s">
        <v>300</v>
      </c>
      <c r="B93" s="6"/>
      <c r="C93" s="6"/>
      <c r="D93" s="6"/>
      <c r="E93" s="6"/>
      <c r="F93" s="6"/>
      <c r="G93" s="6"/>
      <c r="H93" s="6"/>
      <c r="I93" s="6"/>
      <c r="J93" s="6"/>
    </row>
    <row r="94" spans="1:10" ht="20.25">
      <c r="A94" s="22" t="s">
        <v>301</v>
      </c>
      <c r="B94" s="22"/>
      <c r="C94" s="22"/>
      <c r="D94" s="22"/>
      <c r="E94" s="22"/>
      <c r="F94" s="22"/>
      <c r="G94" s="22"/>
      <c r="H94" s="22"/>
      <c r="I94" s="22"/>
      <c r="J94" s="22"/>
    </row>
    <row r="95" spans="1:10" s="1" customFormat="1" ht="51.75" customHeight="1">
      <c r="A95" s="23" t="s">
        <v>302</v>
      </c>
      <c r="B95" s="23"/>
      <c r="C95" s="23"/>
      <c r="D95" s="23"/>
      <c r="E95" s="23"/>
      <c r="F95" s="23"/>
      <c r="G95" s="23"/>
      <c r="H95" s="23"/>
      <c r="I95" s="23"/>
      <c r="J95" s="23"/>
    </row>
    <row r="96" ht="20.25">
      <c r="A96" s="24" t="s">
        <v>303</v>
      </c>
    </row>
    <row r="97" spans="1:10" s="2" customFormat="1" ht="84" customHeight="1">
      <c r="A97" s="15" t="s">
        <v>304</v>
      </c>
      <c r="B97" s="15"/>
      <c r="C97" s="15"/>
      <c r="D97" s="15"/>
      <c r="E97" s="15"/>
      <c r="F97" s="15"/>
      <c r="G97" s="15"/>
      <c r="H97" s="15"/>
      <c r="I97" s="15"/>
      <c r="J97" s="15"/>
    </row>
    <row r="98" spans="1:10" ht="20.25">
      <c r="A98" s="6" t="s">
        <v>305</v>
      </c>
      <c r="B98" s="6"/>
      <c r="C98" s="6"/>
      <c r="D98" s="6"/>
      <c r="E98" s="6"/>
      <c r="F98" s="6"/>
      <c r="G98" s="6"/>
      <c r="H98" s="6"/>
      <c r="I98" s="6"/>
      <c r="J98" s="6"/>
    </row>
    <row r="99" spans="1:10" ht="20.25">
      <c r="A99" s="25" t="s">
        <v>306</v>
      </c>
      <c r="B99" s="25"/>
      <c r="C99" s="25"/>
      <c r="D99" s="25"/>
      <c r="E99" s="25"/>
      <c r="F99" s="25"/>
      <c r="G99" s="25"/>
      <c r="H99" s="25"/>
      <c r="I99" s="25"/>
      <c r="J99" s="25"/>
    </row>
    <row r="100" spans="1:10" ht="20.25">
      <c r="A100" s="6" t="s">
        <v>307</v>
      </c>
      <c r="B100" s="6"/>
      <c r="C100" s="6"/>
      <c r="D100" s="6"/>
      <c r="E100" s="6"/>
      <c r="F100" s="6"/>
      <c r="G100" s="6"/>
      <c r="H100" s="6"/>
      <c r="I100" s="6"/>
      <c r="J100" s="6"/>
    </row>
    <row r="101" spans="1:10" s="1" customFormat="1" ht="63.75" customHeight="1">
      <c r="A101" s="15" t="s">
        <v>308</v>
      </c>
      <c r="B101" s="15"/>
      <c r="C101" s="15"/>
      <c r="D101" s="15"/>
      <c r="E101" s="15"/>
      <c r="F101" s="15"/>
      <c r="G101" s="15"/>
      <c r="H101" s="15"/>
      <c r="I101" s="15"/>
      <c r="J101" s="15"/>
    </row>
    <row r="102" spans="1:10" s="1" customFormat="1" ht="88.5" customHeight="1">
      <c r="A102" s="15" t="s">
        <v>309</v>
      </c>
      <c r="B102" s="15"/>
      <c r="C102" s="15"/>
      <c r="D102" s="15"/>
      <c r="E102" s="15"/>
      <c r="F102" s="15"/>
      <c r="G102" s="15"/>
      <c r="H102" s="15"/>
      <c r="I102" s="15"/>
      <c r="J102" s="15"/>
    </row>
    <row r="103" ht="20.25">
      <c r="A103" s="5" t="s">
        <v>150</v>
      </c>
    </row>
    <row r="104" spans="1:10" ht="20.25">
      <c r="A104" s="18" t="s">
        <v>231</v>
      </c>
      <c r="B104" s="18"/>
      <c r="C104" s="18"/>
      <c r="D104" s="18"/>
      <c r="E104" s="18"/>
      <c r="F104" s="18"/>
      <c r="G104" s="18"/>
      <c r="H104" s="18"/>
      <c r="I104" s="18"/>
      <c r="J104" s="18"/>
    </row>
    <row r="105" spans="1:10" s="2" customFormat="1" ht="42.75" customHeight="1">
      <c r="A105" s="15" t="s">
        <v>310</v>
      </c>
      <c r="B105" s="15"/>
      <c r="C105" s="15"/>
      <c r="D105" s="15"/>
      <c r="E105" s="15"/>
      <c r="F105" s="15"/>
      <c r="G105" s="15"/>
      <c r="H105" s="15"/>
      <c r="I105" s="15"/>
      <c r="J105" s="15"/>
    </row>
    <row r="106" ht="20.25">
      <c r="A106" s="26" t="s">
        <v>311</v>
      </c>
    </row>
    <row r="107" ht="20.25">
      <c r="A107" s="26" t="s">
        <v>312</v>
      </c>
    </row>
    <row r="108" ht="20.25">
      <c r="A108" s="26" t="s">
        <v>313</v>
      </c>
    </row>
    <row r="109" ht="20.25">
      <c r="A109" s="26" t="s">
        <v>150</v>
      </c>
    </row>
    <row r="110" spans="1:10" ht="20.25">
      <c r="A110" s="18" t="s">
        <v>314</v>
      </c>
      <c r="B110" s="18"/>
      <c r="C110" s="18"/>
      <c r="D110" s="18"/>
      <c r="E110" s="18"/>
      <c r="F110" s="18"/>
      <c r="G110" s="18"/>
      <c r="H110" s="18"/>
      <c r="I110" s="18"/>
      <c r="J110" s="18"/>
    </row>
    <row r="111" spans="1:10" ht="20.25">
      <c r="A111" s="16" t="s">
        <v>315</v>
      </c>
      <c r="B111" s="16"/>
      <c r="C111" s="16"/>
      <c r="D111" s="16"/>
      <c r="E111" s="16"/>
      <c r="F111" s="16"/>
      <c r="G111" s="16"/>
      <c r="H111" s="16"/>
      <c r="I111" s="16"/>
      <c r="J111" s="16"/>
    </row>
    <row r="112" spans="1:10" ht="20.25">
      <c r="A112" s="16" t="s">
        <v>316</v>
      </c>
      <c r="B112" s="16"/>
      <c r="C112" s="16"/>
      <c r="D112" s="16"/>
      <c r="E112" s="16"/>
      <c r="F112" s="16"/>
      <c r="G112" s="16"/>
      <c r="H112" s="16"/>
      <c r="I112" s="16"/>
      <c r="J112" s="16"/>
    </row>
    <row r="113" spans="1:10" s="1" customFormat="1" ht="45" customHeight="1">
      <c r="A113" s="15" t="s">
        <v>317</v>
      </c>
      <c r="B113" s="15"/>
      <c r="C113" s="15"/>
      <c r="D113" s="15"/>
      <c r="E113" s="15"/>
      <c r="F113" s="15"/>
      <c r="G113" s="15"/>
      <c r="H113" s="15"/>
      <c r="I113" s="15"/>
      <c r="J113" s="15"/>
    </row>
    <row r="114" spans="1:10" ht="20.25">
      <c r="A114" s="16" t="s">
        <v>318</v>
      </c>
      <c r="B114" s="16"/>
      <c r="C114" s="16"/>
      <c r="D114" s="16"/>
      <c r="E114" s="16"/>
      <c r="F114" s="16"/>
      <c r="G114" s="16"/>
      <c r="H114" s="16"/>
      <c r="I114" s="16"/>
      <c r="J114" s="16"/>
    </row>
    <row r="115" spans="1:10" s="1" customFormat="1" ht="42" customHeight="1">
      <c r="A115" s="15" t="s">
        <v>319</v>
      </c>
      <c r="B115" s="15"/>
      <c r="C115" s="15"/>
      <c r="D115" s="15"/>
      <c r="E115" s="15"/>
      <c r="F115" s="15"/>
      <c r="G115" s="15"/>
      <c r="H115" s="15"/>
      <c r="I115" s="15"/>
      <c r="J115" s="15"/>
    </row>
    <row r="116" spans="1:10" s="2" customFormat="1" ht="63.75" customHeight="1">
      <c r="A116" s="27" t="s">
        <v>320</v>
      </c>
      <c r="B116" s="27"/>
      <c r="C116" s="27"/>
      <c r="D116" s="27"/>
      <c r="E116" s="27"/>
      <c r="F116" s="27"/>
      <c r="G116" s="27"/>
      <c r="H116" s="27"/>
      <c r="I116" s="27"/>
      <c r="J116" s="27"/>
    </row>
    <row r="117" spans="1:10" s="2" customFormat="1" ht="28.5" customHeight="1">
      <c r="A117" s="15" t="s">
        <v>321</v>
      </c>
      <c r="B117" s="15"/>
      <c r="C117" s="15"/>
      <c r="D117" s="15"/>
      <c r="E117" s="15"/>
      <c r="F117" s="15"/>
      <c r="G117" s="15"/>
      <c r="H117" s="15"/>
      <c r="I117" s="15"/>
      <c r="J117" s="15"/>
    </row>
    <row r="118" ht="20.25">
      <c r="A118" s="28" t="s">
        <v>322</v>
      </c>
    </row>
    <row r="119" spans="1:10" ht="20.25">
      <c r="A119" s="29" t="s">
        <v>323</v>
      </c>
      <c r="B119" s="29"/>
      <c r="C119" s="29"/>
      <c r="D119" s="29"/>
      <c r="E119" s="29"/>
      <c r="F119" s="29"/>
      <c r="G119" s="29"/>
      <c r="H119" s="29"/>
      <c r="I119" s="29"/>
      <c r="J119" s="29"/>
    </row>
    <row r="120" spans="1:10" ht="20.25">
      <c r="A120" s="16" t="s">
        <v>324</v>
      </c>
      <c r="B120" s="16"/>
      <c r="C120" s="16"/>
      <c r="D120" s="16"/>
      <c r="E120" s="16"/>
      <c r="F120" s="16"/>
      <c r="G120" s="16"/>
      <c r="H120" s="16"/>
      <c r="I120" s="16"/>
      <c r="J120" s="16"/>
    </row>
    <row r="121" spans="1:10" ht="20.25">
      <c r="A121" s="16" t="s">
        <v>325</v>
      </c>
      <c r="B121" s="16"/>
      <c r="C121" s="16"/>
      <c r="D121" s="16"/>
      <c r="E121" s="16"/>
      <c r="F121" s="16"/>
      <c r="G121" s="16"/>
      <c r="H121" s="16"/>
      <c r="I121" s="16"/>
      <c r="J121" s="16"/>
    </row>
    <row r="122" spans="1:10" ht="20.25">
      <c r="A122" s="16" t="s">
        <v>318</v>
      </c>
      <c r="B122" s="16"/>
      <c r="C122" s="16"/>
      <c r="D122" s="16"/>
      <c r="E122" s="16"/>
      <c r="F122" s="16"/>
      <c r="G122" s="16"/>
      <c r="H122" s="16"/>
      <c r="I122" s="16"/>
      <c r="J122" s="16"/>
    </row>
    <row r="123" spans="1:10" s="1" customFormat="1" ht="43.5" customHeight="1">
      <c r="A123" s="15" t="s">
        <v>326</v>
      </c>
      <c r="B123" s="15"/>
      <c r="C123" s="15"/>
      <c r="D123" s="15"/>
      <c r="E123" s="15"/>
      <c r="F123" s="15"/>
      <c r="G123" s="15"/>
      <c r="H123" s="15"/>
      <c r="I123" s="15"/>
      <c r="J123" s="15"/>
    </row>
    <row r="124" spans="1:10" s="1" customFormat="1" ht="63.75" customHeight="1">
      <c r="A124" s="15" t="s">
        <v>327</v>
      </c>
      <c r="B124" s="15"/>
      <c r="C124" s="15"/>
      <c r="D124" s="15"/>
      <c r="E124" s="15"/>
      <c r="F124" s="15"/>
      <c r="G124" s="15"/>
      <c r="H124" s="15"/>
      <c r="I124" s="15"/>
      <c r="J124" s="15"/>
    </row>
    <row r="125" ht="20.25">
      <c r="A125" s="28" t="s">
        <v>150</v>
      </c>
    </row>
    <row r="126" spans="1:10" ht="20.25">
      <c r="A126" s="18" t="s">
        <v>328</v>
      </c>
      <c r="B126" s="18"/>
      <c r="C126" s="18"/>
      <c r="D126" s="18"/>
      <c r="E126" s="18"/>
      <c r="F126" s="18"/>
      <c r="G126" s="18"/>
      <c r="H126" s="18"/>
      <c r="I126" s="18"/>
      <c r="J126" s="18"/>
    </row>
    <row r="127" spans="1:10" ht="20.25">
      <c r="A127" s="30" t="s">
        <v>329</v>
      </c>
      <c r="B127" s="30"/>
      <c r="C127" s="30"/>
      <c r="D127" s="30"/>
      <c r="E127" s="30"/>
      <c r="F127" s="30"/>
      <c r="G127" s="30"/>
      <c r="H127" s="30"/>
      <c r="I127" s="30"/>
      <c r="J127" s="30"/>
    </row>
    <row r="128" spans="1:10" ht="20.25">
      <c r="A128" s="30" t="s">
        <v>330</v>
      </c>
      <c r="B128" s="30"/>
      <c r="C128" s="30"/>
      <c r="D128" s="30"/>
      <c r="E128" s="30"/>
      <c r="F128" s="30"/>
      <c r="G128" s="30"/>
      <c r="H128" s="30"/>
      <c r="I128" s="30"/>
      <c r="J128" s="30"/>
    </row>
    <row r="129" spans="1:10" ht="20.25">
      <c r="A129" s="16" t="s">
        <v>331</v>
      </c>
      <c r="B129" s="16"/>
      <c r="C129" s="16"/>
      <c r="D129" s="16"/>
      <c r="E129" s="16"/>
      <c r="F129" s="16"/>
      <c r="G129" s="16"/>
      <c r="H129" s="16"/>
      <c r="I129" s="16"/>
      <c r="J129" s="16"/>
    </row>
    <row r="130" spans="1:10" s="2" customFormat="1" ht="45" customHeight="1">
      <c r="A130" s="15" t="s">
        <v>332</v>
      </c>
      <c r="B130" s="15"/>
      <c r="C130" s="15"/>
      <c r="D130" s="15"/>
      <c r="E130" s="15"/>
      <c r="F130" s="15"/>
      <c r="G130" s="15"/>
      <c r="H130" s="15"/>
      <c r="I130" s="15"/>
      <c r="J130" s="15"/>
    </row>
    <row r="131" spans="1:10" s="2" customFormat="1" ht="64.5" customHeight="1">
      <c r="A131" s="9" t="s">
        <v>333</v>
      </c>
      <c r="B131" s="9"/>
      <c r="C131" s="9"/>
      <c r="D131" s="9"/>
      <c r="E131" s="9"/>
      <c r="F131" s="9"/>
      <c r="G131" s="9"/>
      <c r="H131" s="9"/>
      <c r="I131" s="9"/>
      <c r="J131" s="9"/>
    </row>
    <row r="132" spans="1:10" ht="20.25">
      <c r="A132" s="31" t="s">
        <v>334</v>
      </c>
      <c r="B132" s="31"/>
      <c r="C132" s="31"/>
      <c r="D132" s="31"/>
      <c r="E132" s="31"/>
      <c r="F132" s="31"/>
      <c r="G132" s="31"/>
      <c r="H132" s="31"/>
      <c r="I132" s="31"/>
      <c r="J132" s="31"/>
    </row>
    <row r="133" spans="1:10" ht="20.25">
      <c r="A133" s="32" t="s">
        <v>329</v>
      </c>
      <c r="B133" s="32"/>
      <c r="C133" s="32"/>
      <c r="D133" s="32"/>
      <c r="E133" s="32"/>
      <c r="F133" s="32"/>
      <c r="G133" s="32"/>
      <c r="H133" s="32"/>
      <c r="I133" s="32"/>
      <c r="J133" s="32"/>
    </row>
    <row r="134" spans="1:10" ht="20.25">
      <c r="A134" s="16" t="s">
        <v>335</v>
      </c>
      <c r="B134" s="16"/>
      <c r="C134" s="16"/>
      <c r="D134" s="16"/>
      <c r="E134" s="16"/>
      <c r="F134" s="16"/>
      <c r="G134" s="16"/>
      <c r="H134" s="16"/>
      <c r="I134" s="16"/>
      <c r="J134" s="16"/>
    </row>
    <row r="135" spans="1:10" ht="20.25">
      <c r="A135" s="16" t="s">
        <v>331</v>
      </c>
      <c r="B135" s="16"/>
      <c r="C135" s="16"/>
      <c r="D135" s="16"/>
      <c r="E135" s="16"/>
      <c r="F135" s="16"/>
      <c r="G135" s="16"/>
      <c r="H135" s="16"/>
      <c r="I135" s="16"/>
      <c r="J135" s="16"/>
    </row>
    <row r="136" spans="1:10" s="1" customFormat="1" ht="39" customHeight="1">
      <c r="A136" s="15" t="s">
        <v>336</v>
      </c>
      <c r="B136" s="15"/>
      <c r="C136" s="15"/>
      <c r="D136" s="15"/>
      <c r="E136" s="15"/>
      <c r="F136" s="15"/>
      <c r="G136" s="15"/>
      <c r="H136" s="15"/>
      <c r="I136" s="15"/>
      <c r="J136" s="15"/>
    </row>
    <row r="137" spans="1:10" s="1" customFormat="1" ht="64.5" customHeight="1">
      <c r="A137" s="15" t="s">
        <v>337</v>
      </c>
      <c r="B137" s="15"/>
      <c r="C137" s="15"/>
      <c r="D137" s="15"/>
      <c r="E137" s="15"/>
      <c r="F137" s="15"/>
      <c r="G137" s="15"/>
      <c r="H137" s="15"/>
      <c r="I137" s="15"/>
      <c r="J137" s="15"/>
    </row>
    <row r="138" spans="1:10" ht="20.25">
      <c r="A138" s="33" t="s">
        <v>338</v>
      </c>
      <c r="B138" s="33"/>
      <c r="C138" s="33"/>
      <c r="D138" s="33"/>
      <c r="E138" s="33"/>
      <c r="F138" s="33"/>
      <c r="G138" s="33"/>
      <c r="H138" s="33"/>
      <c r="I138" s="33"/>
      <c r="J138" s="33"/>
    </row>
    <row r="139" spans="1:10" ht="20.25">
      <c r="A139" s="22" t="s">
        <v>329</v>
      </c>
      <c r="B139" s="22"/>
      <c r="C139" s="22"/>
      <c r="D139" s="22"/>
      <c r="E139" s="22"/>
      <c r="F139" s="22"/>
      <c r="G139" s="22"/>
      <c r="H139" s="22"/>
      <c r="I139" s="22"/>
      <c r="J139" s="22"/>
    </row>
    <row r="140" spans="1:10" ht="20.25">
      <c r="A140" s="16" t="s">
        <v>339</v>
      </c>
      <c r="B140" s="16"/>
      <c r="C140" s="16"/>
      <c r="D140" s="16"/>
      <c r="E140" s="16"/>
      <c r="F140" s="16"/>
      <c r="G140" s="16"/>
      <c r="H140" s="16"/>
      <c r="I140" s="16"/>
      <c r="J140" s="16"/>
    </row>
    <row r="141" spans="1:10" ht="20.25">
      <c r="A141" s="16" t="s">
        <v>331</v>
      </c>
      <c r="B141" s="16"/>
      <c r="C141" s="16"/>
      <c r="D141" s="16"/>
      <c r="E141" s="16"/>
      <c r="F141" s="16"/>
      <c r="G141" s="16"/>
      <c r="H141" s="16"/>
      <c r="I141" s="16"/>
      <c r="J141" s="16"/>
    </row>
    <row r="142" spans="1:10" s="1" customFormat="1" ht="42.75" customHeight="1">
      <c r="A142" s="15" t="s">
        <v>340</v>
      </c>
      <c r="B142" s="15"/>
      <c r="C142" s="15"/>
      <c r="D142" s="15"/>
      <c r="E142" s="15"/>
      <c r="F142" s="15"/>
      <c r="G142" s="15"/>
      <c r="H142" s="15"/>
      <c r="I142" s="15"/>
      <c r="J142" s="15"/>
    </row>
    <row r="143" spans="1:10" s="1" customFormat="1" ht="66" customHeight="1">
      <c r="A143" s="15" t="s">
        <v>341</v>
      </c>
      <c r="B143" s="15"/>
      <c r="C143" s="15"/>
      <c r="D143" s="15"/>
      <c r="E143" s="15"/>
      <c r="F143" s="15"/>
      <c r="G143" s="15"/>
      <c r="H143" s="15"/>
      <c r="I143" s="15"/>
      <c r="J143" s="15"/>
    </row>
    <row r="144" spans="1:10" ht="20.25">
      <c r="A144" s="6" t="s">
        <v>342</v>
      </c>
      <c r="B144" s="6"/>
      <c r="C144" s="6"/>
      <c r="D144" s="6"/>
      <c r="E144" s="6"/>
      <c r="F144" s="6"/>
      <c r="G144" s="6"/>
      <c r="H144" s="6"/>
      <c r="I144" s="6"/>
      <c r="J144" s="6"/>
    </row>
    <row r="145" spans="1:10" ht="20.25">
      <c r="A145" s="16" t="s">
        <v>316</v>
      </c>
      <c r="B145" s="16"/>
      <c r="C145" s="16"/>
      <c r="D145" s="16"/>
      <c r="E145" s="16"/>
      <c r="F145" s="16"/>
      <c r="G145" s="16"/>
      <c r="H145" s="16"/>
      <c r="I145" s="16"/>
      <c r="J145" s="16"/>
    </row>
    <row r="146" spans="1:10" ht="20.25">
      <c r="A146" s="16" t="s">
        <v>343</v>
      </c>
      <c r="B146" s="16"/>
      <c r="C146" s="16"/>
      <c r="D146" s="16"/>
      <c r="E146" s="16"/>
      <c r="F146" s="16"/>
      <c r="G146" s="16"/>
      <c r="H146" s="16"/>
      <c r="I146" s="16"/>
      <c r="J146" s="16"/>
    </row>
    <row r="147" spans="1:10" ht="20.25">
      <c r="A147" s="16" t="s">
        <v>331</v>
      </c>
      <c r="B147" s="16"/>
      <c r="C147" s="16"/>
      <c r="D147" s="16"/>
      <c r="E147" s="16"/>
      <c r="F147" s="16"/>
      <c r="G147" s="16"/>
      <c r="H147" s="16"/>
      <c r="I147" s="16"/>
      <c r="J147" s="16"/>
    </row>
    <row r="148" spans="1:10" s="1" customFormat="1" ht="39.75" customHeight="1">
      <c r="A148" s="15" t="s">
        <v>344</v>
      </c>
      <c r="B148" s="15"/>
      <c r="C148" s="15"/>
      <c r="D148" s="15"/>
      <c r="E148" s="15"/>
      <c r="F148" s="15"/>
      <c r="G148" s="15"/>
      <c r="H148" s="15"/>
      <c r="I148" s="15"/>
      <c r="J148" s="15"/>
    </row>
    <row r="149" spans="1:10" s="1" customFormat="1" ht="63" customHeight="1">
      <c r="A149" s="15" t="s">
        <v>345</v>
      </c>
      <c r="B149" s="15"/>
      <c r="C149" s="15"/>
      <c r="D149" s="15"/>
      <c r="E149" s="15"/>
      <c r="F149" s="15"/>
      <c r="G149" s="15"/>
      <c r="H149" s="15"/>
      <c r="I149" s="15"/>
      <c r="J149" s="15"/>
    </row>
    <row r="150" spans="1:10" ht="20.25">
      <c r="A150" s="34" t="s">
        <v>346</v>
      </c>
      <c r="B150" s="34"/>
      <c r="C150" s="34"/>
      <c r="D150" s="34"/>
      <c r="E150" s="34"/>
      <c r="F150" s="34"/>
      <c r="G150" s="34"/>
      <c r="H150" s="34"/>
      <c r="I150" s="34"/>
      <c r="J150" s="34"/>
    </row>
    <row r="151" spans="1:10" ht="20.25">
      <c r="A151" s="35" t="s">
        <v>329</v>
      </c>
      <c r="B151" s="35"/>
      <c r="C151" s="35"/>
      <c r="D151" s="35"/>
      <c r="E151" s="35"/>
      <c r="F151" s="35"/>
      <c r="G151" s="35"/>
      <c r="H151" s="35"/>
      <c r="I151" s="35"/>
      <c r="J151" s="35"/>
    </row>
    <row r="152" spans="1:10" ht="20.25">
      <c r="A152" s="16" t="s">
        <v>347</v>
      </c>
      <c r="B152" s="16"/>
      <c r="C152" s="16"/>
      <c r="D152" s="16"/>
      <c r="E152" s="16"/>
      <c r="F152" s="16"/>
      <c r="G152" s="16"/>
      <c r="H152" s="16"/>
      <c r="I152" s="16"/>
      <c r="J152" s="16"/>
    </row>
    <row r="153" spans="1:10" ht="20.25">
      <c r="A153" s="16" t="s">
        <v>331</v>
      </c>
      <c r="B153" s="16"/>
      <c r="C153" s="16"/>
      <c r="D153" s="16"/>
      <c r="E153" s="16"/>
      <c r="F153" s="16"/>
      <c r="G153" s="16"/>
      <c r="H153" s="16"/>
      <c r="I153" s="16"/>
      <c r="J153" s="16"/>
    </row>
    <row r="154" spans="1:10" s="1" customFormat="1" ht="39.75" customHeight="1">
      <c r="A154" s="15" t="s">
        <v>348</v>
      </c>
      <c r="B154" s="15"/>
      <c r="C154" s="15"/>
      <c r="D154" s="15"/>
      <c r="E154" s="15"/>
      <c r="F154" s="15"/>
      <c r="G154" s="15"/>
      <c r="H154" s="15"/>
      <c r="I154" s="15"/>
      <c r="J154" s="15"/>
    </row>
    <row r="155" spans="1:10" s="1" customFormat="1" ht="63" customHeight="1">
      <c r="A155" s="15" t="s">
        <v>349</v>
      </c>
      <c r="B155" s="15"/>
      <c r="C155" s="15"/>
      <c r="D155" s="15"/>
      <c r="E155" s="15"/>
      <c r="F155" s="15"/>
      <c r="G155" s="15"/>
      <c r="H155" s="15"/>
      <c r="I155" s="15"/>
      <c r="J155" s="15"/>
    </row>
    <row r="156" spans="1:10" ht="20.25">
      <c r="A156" s="6" t="s">
        <v>350</v>
      </c>
      <c r="B156" s="6"/>
      <c r="C156" s="6"/>
      <c r="D156" s="6"/>
      <c r="E156" s="6"/>
      <c r="F156" s="6"/>
      <c r="G156" s="6"/>
      <c r="H156" s="6"/>
      <c r="I156" s="6"/>
      <c r="J156" s="6"/>
    </row>
    <row r="157" ht="20.25">
      <c r="A157" s="36" t="s">
        <v>150</v>
      </c>
    </row>
    <row r="158" spans="1:10" ht="20.25">
      <c r="A158" s="16" t="s">
        <v>329</v>
      </c>
      <c r="B158" s="16"/>
      <c r="C158" s="16"/>
      <c r="D158" s="16"/>
      <c r="E158" s="16"/>
      <c r="F158" s="16"/>
      <c r="G158" s="16"/>
      <c r="H158" s="16"/>
      <c r="I158" s="16"/>
      <c r="J158" s="16"/>
    </row>
    <row r="159" spans="1:10" ht="20.25">
      <c r="A159" s="16" t="s">
        <v>351</v>
      </c>
      <c r="B159" s="16"/>
      <c r="C159" s="16"/>
      <c r="D159" s="16"/>
      <c r="E159" s="16"/>
      <c r="F159" s="16"/>
      <c r="G159" s="16"/>
      <c r="H159" s="16"/>
      <c r="I159" s="16"/>
      <c r="J159" s="16"/>
    </row>
    <row r="160" spans="1:10" ht="20.25">
      <c r="A160" s="16" t="s">
        <v>331</v>
      </c>
      <c r="B160" s="16"/>
      <c r="C160" s="16"/>
      <c r="D160" s="16"/>
      <c r="E160" s="16"/>
      <c r="F160" s="16"/>
      <c r="G160" s="16"/>
      <c r="H160" s="16"/>
      <c r="I160" s="16"/>
      <c r="J160" s="16"/>
    </row>
    <row r="161" spans="1:10" s="1" customFormat="1" ht="42" customHeight="1">
      <c r="A161" s="15" t="s">
        <v>352</v>
      </c>
      <c r="B161" s="15"/>
      <c r="C161" s="15"/>
      <c r="D161" s="15"/>
      <c r="E161" s="15"/>
      <c r="F161" s="15"/>
      <c r="G161" s="15"/>
      <c r="H161" s="15"/>
      <c r="I161" s="15"/>
      <c r="J161" s="15"/>
    </row>
    <row r="162" spans="1:10" s="1" customFormat="1" ht="69" customHeight="1">
      <c r="A162" s="15" t="s">
        <v>353</v>
      </c>
      <c r="B162" s="15"/>
      <c r="C162" s="15"/>
      <c r="D162" s="15"/>
      <c r="E162" s="15"/>
      <c r="F162" s="15"/>
      <c r="G162" s="15"/>
      <c r="H162" s="15"/>
      <c r="I162" s="15"/>
      <c r="J162" s="15"/>
    </row>
    <row r="163" spans="1:10" ht="20.25">
      <c r="A163" s="6" t="s">
        <v>354</v>
      </c>
      <c r="B163" s="6"/>
      <c r="C163" s="6"/>
      <c r="D163" s="6"/>
      <c r="E163" s="6"/>
      <c r="F163" s="6"/>
      <c r="G163" s="6"/>
      <c r="H163" s="6"/>
      <c r="I163" s="6"/>
      <c r="J163" s="6"/>
    </row>
    <row r="164" spans="1:10" ht="20.25">
      <c r="A164" s="6" t="s">
        <v>329</v>
      </c>
      <c r="B164" s="6"/>
      <c r="C164" s="6"/>
      <c r="D164" s="6"/>
      <c r="E164" s="6"/>
      <c r="F164" s="6"/>
      <c r="G164" s="6"/>
      <c r="H164" s="6"/>
      <c r="I164" s="6"/>
      <c r="J164" s="6"/>
    </row>
    <row r="165" spans="1:10" ht="20.25">
      <c r="A165" s="16" t="s">
        <v>355</v>
      </c>
      <c r="B165" s="16"/>
      <c r="C165" s="16"/>
      <c r="D165" s="16"/>
      <c r="E165" s="16"/>
      <c r="F165" s="16"/>
      <c r="G165" s="16"/>
      <c r="H165" s="16"/>
      <c r="I165" s="16"/>
      <c r="J165" s="16"/>
    </row>
    <row r="166" spans="1:10" ht="20.25">
      <c r="A166" s="16" t="s">
        <v>331</v>
      </c>
      <c r="B166" s="16"/>
      <c r="C166" s="16"/>
      <c r="D166" s="16"/>
      <c r="E166" s="16"/>
      <c r="F166" s="16"/>
      <c r="G166" s="16"/>
      <c r="H166" s="16"/>
      <c r="I166" s="16"/>
      <c r="J166" s="16"/>
    </row>
    <row r="167" spans="1:10" s="1" customFormat="1" ht="45" customHeight="1">
      <c r="A167" s="15" t="s">
        <v>356</v>
      </c>
      <c r="B167" s="15"/>
      <c r="C167" s="15"/>
      <c r="D167" s="15"/>
      <c r="E167" s="15"/>
      <c r="F167" s="15"/>
      <c r="G167" s="15"/>
      <c r="H167" s="15"/>
      <c r="I167" s="15"/>
      <c r="J167" s="15"/>
    </row>
    <row r="168" spans="1:10" s="1" customFormat="1" ht="70.5" customHeight="1">
      <c r="A168" s="15" t="s">
        <v>357</v>
      </c>
      <c r="B168" s="15"/>
      <c r="C168" s="15"/>
      <c r="D168" s="15"/>
      <c r="E168" s="15"/>
      <c r="F168" s="15"/>
      <c r="G168" s="15"/>
      <c r="H168" s="15"/>
      <c r="I168" s="15"/>
      <c r="J168" s="15"/>
    </row>
    <row r="169" spans="1:10" ht="20.25">
      <c r="A169" s="6" t="s">
        <v>358</v>
      </c>
      <c r="B169" s="6"/>
      <c r="C169" s="6"/>
      <c r="D169" s="6"/>
      <c r="E169" s="6"/>
      <c r="F169" s="6"/>
      <c r="G169" s="6"/>
      <c r="H169" s="6"/>
      <c r="I169" s="6"/>
      <c r="J169" s="6"/>
    </row>
    <row r="170" ht="60.75">
      <c r="A170" s="37" t="s">
        <v>329</v>
      </c>
    </row>
    <row r="171" spans="1:10" ht="20.25">
      <c r="A171" s="16" t="s">
        <v>359</v>
      </c>
      <c r="B171" s="16"/>
      <c r="C171" s="16"/>
      <c r="D171" s="16"/>
      <c r="E171" s="16"/>
      <c r="F171" s="16"/>
      <c r="G171" s="16"/>
      <c r="H171" s="16"/>
      <c r="I171" s="16"/>
      <c r="J171" s="16"/>
    </row>
    <row r="172" spans="1:10" ht="20.25">
      <c r="A172" s="16" t="s">
        <v>331</v>
      </c>
      <c r="B172" s="16"/>
      <c r="C172" s="16"/>
      <c r="D172" s="16"/>
      <c r="E172" s="16"/>
      <c r="F172" s="16"/>
      <c r="G172" s="16"/>
      <c r="H172" s="16"/>
      <c r="I172" s="16"/>
      <c r="J172" s="16"/>
    </row>
    <row r="173" spans="1:10" s="1" customFormat="1" ht="45" customHeight="1">
      <c r="A173" s="15" t="s">
        <v>360</v>
      </c>
      <c r="B173" s="15"/>
      <c r="C173" s="15"/>
      <c r="D173" s="15"/>
      <c r="E173" s="15"/>
      <c r="F173" s="15"/>
      <c r="G173" s="15"/>
      <c r="H173" s="15"/>
      <c r="I173" s="15"/>
      <c r="J173" s="15"/>
    </row>
    <row r="174" spans="1:10" s="1" customFormat="1" ht="63.75" customHeight="1">
      <c r="A174" s="15" t="s">
        <v>361</v>
      </c>
      <c r="B174" s="15"/>
      <c r="C174" s="15"/>
      <c r="D174" s="15"/>
      <c r="E174" s="15"/>
      <c r="F174" s="15"/>
      <c r="G174" s="15"/>
      <c r="H174" s="15"/>
      <c r="I174" s="15"/>
      <c r="J174" s="15"/>
    </row>
    <row r="175" spans="1:10" ht="20.25">
      <c r="A175" s="6" t="s">
        <v>362</v>
      </c>
      <c r="B175" s="6"/>
      <c r="C175" s="6"/>
      <c r="D175" s="6"/>
      <c r="E175" s="6"/>
      <c r="F175" s="6"/>
      <c r="G175" s="6"/>
      <c r="H175" s="6"/>
      <c r="I175" s="6"/>
      <c r="J175" s="6"/>
    </row>
    <row r="176" spans="1:10" ht="20.25">
      <c r="A176" s="16" t="s">
        <v>363</v>
      </c>
      <c r="B176" s="16"/>
      <c r="C176" s="16"/>
      <c r="D176" s="16"/>
      <c r="E176" s="16"/>
      <c r="F176" s="16"/>
      <c r="G176" s="16"/>
      <c r="H176" s="16"/>
      <c r="I176" s="16"/>
      <c r="J176" s="16"/>
    </row>
    <row r="177" spans="1:10" ht="20.25">
      <c r="A177" s="16" t="s">
        <v>364</v>
      </c>
      <c r="B177" s="16"/>
      <c r="C177" s="16"/>
      <c r="D177" s="16"/>
      <c r="E177" s="16"/>
      <c r="F177" s="16"/>
      <c r="G177" s="16"/>
      <c r="H177" s="16"/>
      <c r="I177" s="16"/>
      <c r="J177" s="16"/>
    </row>
    <row r="178" spans="1:10" ht="20.25">
      <c r="A178" s="16" t="s">
        <v>331</v>
      </c>
      <c r="B178" s="16"/>
      <c r="C178" s="16"/>
      <c r="D178" s="16"/>
      <c r="E178" s="16"/>
      <c r="F178" s="16"/>
      <c r="G178" s="16"/>
      <c r="H178" s="16"/>
      <c r="I178" s="16"/>
      <c r="J178" s="16"/>
    </row>
    <row r="179" spans="1:10" s="1" customFormat="1" ht="48" customHeight="1">
      <c r="A179" s="15" t="s">
        <v>365</v>
      </c>
      <c r="B179" s="15"/>
      <c r="C179" s="15"/>
      <c r="D179" s="15"/>
      <c r="E179" s="15"/>
      <c r="F179" s="15"/>
      <c r="G179" s="15"/>
      <c r="H179" s="15"/>
      <c r="I179" s="15"/>
      <c r="J179" s="15"/>
    </row>
    <row r="180" spans="1:10" s="1" customFormat="1" ht="63.75" customHeight="1">
      <c r="A180" s="15" t="s">
        <v>366</v>
      </c>
      <c r="B180" s="15"/>
      <c r="C180" s="15"/>
      <c r="D180" s="15"/>
      <c r="E180" s="15"/>
      <c r="F180" s="15"/>
      <c r="G180" s="15"/>
      <c r="H180" s="15"/>
      <c r="I180" s="15"/>
      <c r="J180" s="15"/>
    </row>
    <row r="181" spans="1:10" ht="20.25">
      <c r="A181" s="6" t="s">
        <v>367</v>
      </c>
      <c r="B181" s="6"/>
      <c r="C181" s="6"/>
      <c r="D181" s="6"/>
      <c r="E181" s="6"/>
      <c r="F181" s="6"/>
      <c r="G181" s="6"/>
      <c r="H181" s="6"/>
      <c r="I181" s="6"/>
      <c r="J181" s="6"/>
    </row>
    <row r="182" spans="1:10" ht="20.25">
      <c r="A182" s="16" t="s">
        <v>368</v>
      </c>
      <c r="B182" s="16"/>
      <c r="C182" s="16"/>
      <c r="D182" s="16"/>
      <c r="E182" s="16"/>
      <c r="F182" s="16"/>
      <c r="G182" s="16"/>
      <c r="H182" s="16"/>
      <c r="I182" s="16"/>
      <c r="J182" s="16"/>
    </row>
    <row r="183" spans="1:10" ht="20.25">
      <c r="A183" s="16" t="s">
        <v>369</v>
      </c>
      <c r="B183" s="16"/>
      <c r="C183" s="16"/>
      <c r="D183" s="16"/>
      <c r="E183" s="16"/>
      <c r="F183" s="16"/>
      <c r="G183" s="16"/>
      <c r="H183" s="16"/>
      <c r="I183" s="16"/>
      <c r="J183" s="16"/>
    </row>
    <row r="184" spans="1:10" ht="20.25">
      <c r="A184" s="16" t="s">
        <v>318</v>
      </c>
      <c r="B184" s="16"/>
      <c r="C184" s="16"/>
      <c r="D184" s="16"/>
      <c r="E184" s="16"/>
      <c r="F184" s="16"/>
      <c r="G184" s="16"/>
      <c r="H184" s="16"/>
      <c r="I184" s="16"/>
      <c r="J184" s="16"/>
    </row>
    <row r="185" spans="1:10" s="1" customFormat="1" ht="51" customHeight="1">
      <c r="A185" s="15" t="s">
        <v>370</v>
      </c>
      <c r="B185" s="15"/>
      <c r="C185" s="15"/>
      <c r="D185" s="15"/>
      <c r="E185" s="15"/>
      <c r="F185" s="15"/>
      <c r="G185" s="15"/>
      <c r="H185" s="15"/>
      <c r="I185" s="15"/>
      <c r="J185" s="15"/>
    </row>
    <row r="186" spans="1:10" s="1" customFormat="1" ht="66" customHeight="1">
      <c r="A186" s="15" t="s">
        <v>371</v>
      </c>
      <c r="B186" s="15"/>
      <c r="C186" s="15"/>
      <c r="D186" s="15"/>
      <c r="E186" s="15"/>
      <c r="F186" s="15"/>
      <c r="G186" s="15"/>
      <c r="H186" s="15"/>
      <c r="I186" s="15"/>
      <c r="J186" s="15"/>
    </row>
    <row r="187" spans="1:10" ht="20.25">
      <c r="A187" s="6" t="s">
        <v>372</v>
      </c>
      <c r="B187" s="6"/>
      <c r="C187" s="6"/>
      <c r="D187" s="6"/>
      <c r="E187" s="6"/>
      <c r="F187" s="6"/>
      <c r="G187" s="6"/>
      <c r="H187" s="6"/>
      <c r="I187" s="6"/>
      <c r="J187" s="6"/>
    </row>
    <row r="188" spans="1:10" ht="20.25">
      <c r="A188" s="16" t="s">
        <v>329</v>
      </c>
      <c r="B188" s="16"/>
      <c r="C188" s="16"/>
      <c r="D188" s="16"/>
      <c r="E188" s="16"/>
      <c r="F188" s="16"/>
      <c r="G188" s="16"/>
      <c r="H188" s="16"/>
      <c r="I188" s="16"/>
      <c r="J188" s="16"/>
    </row>
    <row r="189" spans="1:10" ht="20.25">
      <c r="A189" s="16" t="s">
        <v>373</v>
      </c>
      <c r="B189" s="16"/>
      <c r="C189" s="16"/>
      <c r="D189" s="16"/>
      <c r="E189" s="16"/>
      <c r="F189" s="16"/>
      <c r="G189" s="16"/>
      <c r="H189" s="16"/>
      <c r="I189" s="16"/>
      <c r="J189" s="16"/>
    </row>
    <row r="190" spans="1:10" ht="20.25">
      <c r="A190" s="16" t="s">
        <v>331</v>
      </c>
      <c r="B190" s="16"/>
      <c r="C190" s="16"/>
      <c r="D190" s="16"/>
      <c r="E190" s="16"/>
      <c r="F190" s="16"/>
      <c r="G190" s="16"/>
      <c r="H190" s="16"/>
      <c r="I190" s="16"/>
      <c r="J190" s="16"/>
    </row>
    <row r="191" spans="1:10" s="1" customFormat="1" ht="42.75" customHeight="1">
      <c r="A191" s="15" t="s">
        <v>374</v>
      </c>
      <c r="B191" s="15"/>
      <c r="C191" s="15"/>
      <c r="D191" s="15"/>
      <c r="E191" s="15"/>
      <c r="F191" s="15"/>
      <c r="G191" s="15"/>
      <c r="H191" s="15"/>
      <c r="I191" s="15"/>
      <c r="J191" s="15"/>
    </row>
    <row r="192" spans="1:10" s="1" customFormat="1" ht="60.75" customHeight="1">
      <c r="A192" s="15" t="s">
        <v>375</v>
      </c>
      <c r="B192" s="15"/>
      <c r="C192" s="15"/>
      <c r="D192" s="15"/>
      <c r="E192" s="15"/>
      <c r="F192" s="15"/>
      <c r="G192" s="15"/>
      <c r="H192" s="15"/>
      <c r="I192" s="15"/>
      <c r="J192" s="15"/>
    </row>
    <row r="193" spans="1:10" ht="20.25">
      <c r="A193" s="6" t="s">
        <v>376</v>
      </c>
      <c r="B193" s="6"/>
      <c r="C193" s="6"/>
      <c r="D193" s="6"/>
      <c r="E193" s="6"/>
      <c r="F193" s="6"/>
      <c r="G193" s="6"/>
      <c r="H193" s="6"/>
      <c r="I193" s="6"/>
      <c r="J193" s="6"/>
    </row>
    <row r="194" spans="1:10" ht="20.25">
      <c r="A194" s="16" t="s">
        <v>363</v>
      </c>
      <c r="B194" s="16"/>
      <c r="C194" s="16"/>
      <c r="D194" s="16"/>
      <c r="E194" s="16"/>
      <c r="F194" s="16"/>
      <c r="G194" s="16"/>
      <c r="H194" s="16"/>
      <c r="I194" s="16"/>
      <c r="J194" s="16"/>
    </row>
    <row r="195" spans="1:10" ht="20.25">
      <c r="A195" s="16" t="s">
        <v>377</v>
      </c>
      <c r="B195" s="16"/>
      <c r="C195" s="16"/>
      <c r="D195" s="16"/>
      <c r="E195" s="16"/>
      <c r="F195" s="16"/>
      <c r="G195" s="16"/>
      <c r="H195" s="16"/>
      <c r="I195" s="16"/>
      <c r="J195" s="16"/>
    </row>
    <row r="196" spans="1:10" ht="20.25">
      <c r="A196" s="16" t="s">
        <v>318</v>
      </c>
      <c r="B196" s="16"/>
      <c r="C196" s="16"/>
      <c r="D196" s="16"/>
      <c r="E196" s="16"/>
      <c r="F196" s="16"/>
      <c r="G196" s="16"/>
      <c r="H196" s="16"/>
      <c r="I196" s="16"/>
      <c r="J196" s="16"/>
    </row>
    <row r="197" spans="1:10" s="1" customFormat="1" ht="43.5" customHeight="1">
      <c r="A197" s="15" t="s">
        <v>378</v>
      </c>
      <c r="B197" s="15"/>
      <c r="C197" s="15"/>
      <c r="D197" s="15"/>
      <c r="E197" s="15"/>
      <c r="F197" s="15"/>
      <c r="G197" s="15"/>
      <c r="H197" s="15"/>
      <c r="I197" s="15"/>
      <c r="J197" s="15"/>
    </row>
    <row r="198" spans="1:10" s="1" customFormat="1" ht="69" customHeight="1">
      <c r="A198" s="15" t="s">
        <v>379</v>
      </c>
      <c r="B198" s="15"/>
      <c r="C198" s="15"/>
      <c r="D198" s="15"/>
      <c r="E198" s="15"/>
      <c r="F198" s="15"/>
      <c r="G198" s="15"/>
      <c r="H198" s="15"/>
      <c r="I198" s="15"/>
      <c r="J198" s="15"/>
    </row>
    <row r="199" spans="1:10" ht="20.25">
      <c r="A199" s="6" t="s">
        <v>380</v>
      </c>
      <c r="B199" s="6"/>
      <c r="C199" s="6"/>
      <c r="D199" s="6"/>
      <c r="E199" s="6"/>
      <c r="F199" s="6"/>
      <c r="G199" s="6"/>
      <c r="H199" s="6"/>
      <c r="I199" s="6"/>
      <c r="J199" s="6"/>
    </row>
    <row r="200" spans="1:10" ht="20.25">
      <c r="A200" s="16" t="s">
        <v>363</v>
      </c>
      <c r="B200" s="16"/>
      <c r="C200" s="16"/>
      <c r="D200" s="16"/>
      <c r="E200" s="16"/>
      <c r="F200" s="16"/>
      <c r="G200" s="16"/>
      <c r="H200" s="16"/>
      <c r="I200" s="16"/>
      <c r="J200" s="16"/>
    </row>
    <row r="201" spans="1:10" ht="20.25">
      <c r="A201" s="16" t="s">
        <v>381</v>
      </c>
      <c r="B201" s="16"/>
      <c r="C201" s="16"/>
      <c r="D201" s="16"/>
      <c r="E201" s="16"/>
      <c r="F201" s="16"/>
      <c r="G201" s="16"/>
      <c r="H201" s="16"/>
      <c r="I201" s="16"/>
      <c r="J201" s="16"/>
    </row>
    <row r="202" spans="1:10" ht="20.25">
      <c r="A202" s="16" t="s">
        <v>331</v>
      </c>
      <c r="B202" s="16"/>
      <c r="C202" s="16"/>
      <c r="D202" s="16"/>
      <c r="E202" s="16"/>
      <c r="F202" s="16"/>
      <c r="G202" s="16"/>
      <c r="H202" s="16"/>
      <c r="I202" s="16"/>
      <c r="J202" s="16"/>
    </row>
    <row r="203" spans="1:10" s="1" customFormat="1" ht="45" customHeight="1">
      <c r="A203" s="15" t="s">
        <v>382</v>
      </c>
      <c r="B203" s="15"/>
      <c r="C203" s="15"/>
      <c r="D203" s="15"/>
      <c r="E203" s="15"/>
      <c r="F203" s="15"/>
      <c r="G203" s="15"/>
      <c r="H203" s="15"/>
      <c r="I203" s="15"/>
      <c r="J203" s="15"/>
    </row>
    <row r="204" spans="1:10" s="1" customFormat="1" ht="66.75" customHeight="1">
      <c r="A204" s="15" t="s">
        <v>383</v>
      </c>
      <c r="B204" s="15"/>
      <c r="C204" s="15"/>
      <c r="D204" s="15"/>
      <c r="E204" s="15"/>
      <c r="F204" s="15"/>
      <c r="G204" s="15"/>
      <c r="H204" s="15"/>
      <c r="I204" s="15"/>
      <c r="J204" s="15"/>
    </row>
    <row r="205" spans="1:10" ht="20.25">
      <c r="A205" s="38" t="s">
        <v>384</v>
      </c>
      <c r="B205" s="38"/>
      <c r="C205" s="38"/>
      <c r="D205" s="38"/>
      <c r="E205" s="38"/>
      <c r="F205" s="38"/>
      <c r="G205" s="38"/>
      <c r="H205" s="38"/>
      <c r="I205" s="38"/>
      <c r="J205" s="38"/>
    </row>
    <row r="206" spans="1:10" ht="20.25">
      <c r="A206" s="16" t="s">
        <v>363</v>
      </c>
      <c r="B206" s="16"/>
      <c r="C206" s="16"/>
      <c r="D206" s="16"/>
      <c r="E206" s="16"/>
      <c r="F206" s="16"/>
      <c r="G206" s="16"/>
      <c r="H206" s="16"/>
      <c r="I206" s="16"/>
      <c r="J206" s="16"/>
    </row>
    <row r="207" spans="1:10" ht="20.25">
      <c r="A207" s="16" t="s">
        <v>385</v>
      </c>
      <c r="B207" s="16"/>
      <c r="C207" s="16"/>
      <c r="D207" s="16"/>
      <c r="E207" s="16"/>
      <c r="F207" s="16"/>
      <c r="G207" s="16"/>
      <c r="H207" s="16"/>
      <c r="I207" s="16"/>
      <c r="J207" s="16"/>
    </row>
    <row r="208" spans="1:10" ht="20.25">
      <c r="A208" s="16" t="s">
        <v>331</v>
      </c>
      <c r="B208" s="16"/>
      <c r="C208" s="16"/>
      <c r="D208" s="16"/>
      <c r="E208" s="16"/>
      <c r="F208" s="16"/>
      <c r="G208" s="16"/>
      <c r="H208" s="16"/>
      <c r="I208" s="16"/>
      <c r="J208" s="16"/>
    </row>
    <row r="209" spans="1:10" s="1" customFormat="1" ht="43.5" customHeight="1">
      <c r="A209" s="15" t="s">
        <v>386</v>
      </c>
      <c r="B209" s="15"/>
      <c r="C209" s="15"/>
      <c r="D209" s="15"/>
      <c r="E209" s="15"/>
      <c r="F209" s="15"/>
      <c r="G209" s="15"/>
      <c r="H209" s="15"/>
      <c r="I209" s="15"/>
      <c r="J209" s="15"/>
    </row>
    <row r="210" spans="1:10" s="1" customFormat="1" ht="61.5" customHeight="1">
      <c r="A210" s="15" t="s">
        <v>387</v>
      </c>
      <c r="B210" s="15"/>
      <c r="C210" s="15"/>
      <c r="D210" s="15"/>
      <c r="E210" s="15"/>
      <c r="F210" s="15"/>
      <c r="G210" s="15"/>
      <c r="H210" s="15"/>
      <c r="I210" s="15"/>
      <c r="J210" s="15"/>
    </row>
    <row r="211" spans="1:10" ht="20.25">
      <c r="A211" s="6" t="s">
        <v>388</v>
      </c>
      <c r="B211" s="6"/>
      <c r="C211" s="6"/>
      <c r="D211" s="6"/>
      <c r="E211" s="6"/>
      <c r="F211" s="6"/>
      <c r="G211" s="6"/>
      <c r="H211" s="6"/>
      <c r="I211" s="6"/>
      <c r="J211" s="6"/>
    </row>
    <row r="212" ht="20.25">
      <c r="A212" s="26" t="s">
        <v>389</v>
      </c>
    </row>
    <row r="213" ht="20.25">
      <c r="A213" s="26" t="s">
        <v>390</v>
      </c>
    </row>
    <row r="214" ht="20.25">
      <c r="A214" s="26" t="s">
        <v>391</v>
      </c>
    </row>
    <row r="215" spans="1:11" s="2" customFormat="1" ht="40.5" customHeight="1">
      <c r="A215" s="15" t="s">
        <v>392</v>
      </c>
      <c r="B215" s="15"/>
      <c r="C215" s="15"/>
      <c r="D215" s="15"/>
      <c r="E215" s="15"/>
      <c r="F215" s="15"/>
      <c r="G215" s="15"/>
      <c r="H215" s="15"/>
      <c r="I215" s="15"/>
      <c r="J215" s="15"/>
      <c r="K215" s="15"/>
    </row>
    <row r="216" spans="1:11" s="2" customFormat="1" ht="40.5" customHeight="1">
      <c r="A216" s="15" t="s">
        <v>393</v>
      </c>
      <c r="B216" s="15"/>
      <c r="C216" s="15"/>
      <c r="D216" s="15"/>
      <c r="E216" s="15"/>
      <c r="F216" s="15"/>
      <c r="G216" s="15"/>
      <c r="H216" s="15"/>
      <c r="I216" s="15"/>
      <c r="J216" s="15"/>
      <c r="K216" s="15"/>
    </row>
    <row r="217" spans="1:11" s="2" customFormat="1" ht="63" customHeight="1">
      <c r="A217" s="15" t="s">
        <v>394</v>
      </c>
      <c r="B217" s="15"/>
      <c r="C217" s="15"/>
      <c r="D217" s="15"/>
      <c r="E217" s="15"/>
      <c r="F217" s="15"/>
      <c r="G217" s="15"/>
      <c r="H217" s="15"/>
      <c r="I217" s="15"/>
      <c r="J217" s="15"/>
      <c r="K217" s="15"/>
    </row>
    <row r="218" spans="1:11" s="2" customFormat="1" ht="40.5" customHeight="1">
      <c r="A218" s="15" t="s">
        <v>395</v>
      </c>
      <c r="B218" s="15"/>
      <c r="C218" s="15"/>
      <c r="D218" s="15"/>
      <c r="E218" s="15"/>
      <c r="F218" s="15"/>
      <c r="G218" s="15"/>
      <c r="H218" s="15"/>
      <c r="I218" s="15"/>
      <c r="J218" s="15"/>
      <c r="K218" s="15"/>
    </row>
    <row r="219" spans="1:11" s="2" customFormat="1" ht="40.5" customHeight="1">
      <c r="A219" s="15" t="s">
        <v>396</v>
      </c>
      <c r="B219" s="15"/>
      <c r="C219" s="15"/>
      <c r="D219" s="15"/>
      <c r="E219" s="15"/>
      <c r="F219" s="15"/>
      <c r="G219" s="15"/>
      <c r="H219" s="15"/>
      <c r="I219" s="15"/>
      <c r="J219" s="15"/>
      <c r="K219" s="15"/>
    </row>
    <row r="220" spans="1:11" s="2" customFormat="1" ht="40.5" customHeight="1">
      <c r="A220" s="15" t="s">
        <v>397</v>
      </c>
      <c r="B220" s="15"/>
      <c r="C220" s="15"/>
      <c r="D220" s="15"/>
      <c r="E220" s="15"/>
      <c r="F220" s="15"/>
      <c r="G220" s="15"/>
      <c r="H220" s="15"/>
      <c r="I220" s="15"/>
      <c r="J220" s="15"/>
      <c r="K220" s="15"/>
    </row>
    <row r="221" spans="1:11" s="2" customFormat="1" ht="27" customHeight="1">
      <c r="A221" s="15" t="s">
        <v>398</v>
      </c>
      <c r="B221" s="15"/>
      <c r="C221" s="15"/>
      <c r="D221" s="15"/>
      <c r="E221" s="15"/>
      <c r="F221" s="15"/>
      <c r="G221" s="15"/>
      <c r="H221" s="15"/>
      <c r="I221" s="15"/>
      <c r="J221" s="15"/>
      <c r="K221" s="15"/>
    </row>
    <row r="222" spans="1:11" s="2" customFormat="1" ht="40.5" customHeight="1">
      <c r="A222" s="15" t="s">
        <v>399</v>
      </c>
      <c r="B222" s="15"/>
      <c r="C222" s="15"/>
      <c r="D222" s="15"/>
      <c r="E222" s="15"/>
      <c r="F222" s="15"/>
      <c r="G222" s="15"/>
      <c r="H222" s="15"/>
      <c r="I222" s="15"/>
      <c r="J222" s="15"/>
      <c r="K222" s="15"/>
    </row>
    <row r="223" spans="1:11" s="2" customFormat="1" ht="57.75" customHeight="1">
      <c r="A223" s="15" t="s">
        <v>400</v>
      </c>
      <c r="B223" s="15"/>
      <c r="C223" s="15"/>
      <c r="D223" s="15"/>
      <c r="E223" s="15"/>
      <c r="F223" s="15"/>
      <c r="G223" s="15"/>
      <c r="H223" s="15"/>
      <c r="I223" s="15"/>
      <c r="J223" s="15"/>
      <c r="K223" s="15"/>
    </row>
    <row r="224" spans="1:11" s="2" customFormat="1" ht="40.5" customHeight="1">
      <c r="A224" s="15" t="s">
        <v>401</v>
      </c>
      <c r="B224" s="15"/>
      <c r="C224" s="15"/>
      <c r="D224" s="15"/>
      <c r="E224" s="15"/>
      <c r="F224" s="15"/>
      <c r="G224" s="15"/>
      <c r="H224" s="15"/>
      <c r="I224" s="15"/>
      <c r="J224" s="15"/>
      <c r="K224" s="15"/>
    </row>
    <row r="225" spans="1:11" s="2" customFormat="1" ht="40.5" customHeight="1">
      <c r="A225" s="15" t="s">
        <v>402</v>
      </c>
      <c r="B225" s="15"/>
      <c r="C225" s="15"/>
      <c r="D225" s="15"/>
      <c r="E225" s="15"/>
      <c r="F225" s="15"/>
      <c r="G225" s="15"/>
      <c r="H225" s="15"/>
      <c r="I225" s="15"/>
      <c r="J225" s="15"/>
      <c r="K225" s="15"/>
    </row>
    <row r="226" spans="1:11" s="2" customFormat="1" ht="40.5" customHeight="1">
      <c r="A226" s="15" t="s">
        <v>403</v>
      </c>
      <c r="B226" s="15"/>
      <c r="C226" s="15"/>
      <c r="D226" s="15"/>
      <c r="E226" s="15"/>
      <c r="F226" s="15"/>
      <c r="G226" s="15"/>
      <c r="H226" s="15"/>
      <c r="I226" s="15"/>
      <c r="J226" s="15"/>
      <c r="K226" s="15"/>
    </row>
    <row r="227" spans="1:11" s="2" customFormat="1" ht="69" customHeight="1">
      <c r="A227" s="15" t="s">
        <v>404</v>
      </c>
      <c r="B227" s="15"/>
      <c r="C227" s="15"/>
      <c r="D227" s="15"/>
      <c r="E227" s="15"/>
      <c r="F227" s="15"/>
      <c r="G227" s="15"/>
      <c r="H227" s="15"/>
      <c r="I227" s="15"/>
      <c r="J227" s="15"/>
      <c r="K227" s="15"/>
    </row>
    <row r="228" spans="1:11" s="2" customFormat="1" ht="66" customHeight="1">
      <c r="A228" s="15" t="s">
        <v>405</v>
      </c>
      <c r="B228" s="15"/>
      <c r="C228" s="15"/>
      <c r="D228" s="15"/>
      <c r="E228" s="15"/>
      <c r="F228" s="15"/>
      <c r="G228" s="15"/>
      <c r="H228" s="15"/>
      <c r="I228" s="15"/>
      <c r="J228" s="15"/>
      <c r="K228" s="15"/>
    </row>
    <row r="229" spans="1:11" s="2" customFormat="1" ht="58.5" customHeight="1">
      <c r="A229" s="15" t="s">
        <v>406</v>
      </c>
      <c r="B229" s="15"/>
      <c r="C229" s="15"/>
      <c r="D229" s="15"/>
      <c r="E229" s="15"/>
      <c r="F229" s="15"/>
      <c r="G229" s="15"/>
      <c r="H229" s="15"/>
      <c r="I229" s="15"/>
      <c r="J229" s="15"/>
      <c r="K229" s="15"/>
    </row>
    <row r="230" spans="1:11" s="2" customFormat="1" ht="40.5" customHeight="1">
      <c r="A230" s="15" t="s">
        <v>407</v>
      </c>
      <c r="B230" s="15"/>
      <c r="C230" s="15"/>
      <c r="D230" s="15"/>
      <c r="E230" s="15"/>
      <c r="F230" s="15"/>
      <c r="G230" s="15"/>
      <c r="H230" s="15"/>
      <c r="I230" s="15"/>
      <c r="J230" s="15"/>
      <c r="K230" s="15"/>
    </row>
    <row r="231" spans="1:11" s="2" customFormat="1" ht="66" customHeight="1">
      <c r="A231" s="15" t="s">
        <v>408</v>
      </c>
      <c r="B231" s="15"/>
      <c r="C231" s="15"/>
      <c r="D231" s="15"/>
      <c r="E231" s="15"/>
      <c r="F231" s="15"/>
      <c r="G231" s="15"/>
      <c r="H231" s="15"/>
      <c r="I231" s="15"/>
      <c r="J231" s="15"/>
      <c r="K231" s="15"/>
    </row>
    <row r="232" spans="1:11" s="2" customFormat="1" ht="63.75" customHeight="1">
      <c r="A232" s="15" t="s">
        <v>409</v>
      </c>
      <c r="B232" s="15"/>
      <c r="C232" s="15"/>
      <c r="D232" s="15"/>
      <c r="E232" s="15"/>
      <c r="F232" s="15"/>
      <c r="G232" s="15"/>
      <c r="H232" s="15"/>
      <c r="I232" s="15"/>
      <c r="J232" s="15"/>
      <c r="K232" s="15"/>
    </row>
    <row r="233" ht="20.25">
      <c r="A233" s="39" t="s">
        <v>150</v>
      </c>
    </row>
    <row r="234" ht="20.25">
      <c r="A234" s="40" t="s">
        <v>150</v>
      </c>
    </row>
    <row r="235" ht="20.25">
      <c r="A235" s="40" t="s">
        <v>150</v>
      </c>
    </row>
    <row r="236" ht="20.25">
      <c r="A236" s="40" t="s">
        <v>150</v>
      </c>
    </row>
    <row r="237" spans="1:11" ht="20.25">
      <c r="A237" s="41" t="s">
        <v>410</v>
      </c>
      <c r="B237" s="41"/>
      <c r="C237" s="41"/>
      <c r="D237" s="41"/>
      <c r="E237" s="41"/>
      <c r="F237" s="41"/>
      <c r="G237" s="41"/>
      <c r="H237" s="41"/>
      <c r="I237" s="41"/>
      <c r="J237" s="41"/>
      <c r="K237" s="41"/>
    </row>
    <row r="238" ht="20.25">
      <c r="A238" s="42" t="s">
        <v>150</v>
      </c>
    </row>
    <row r="239" ht="20.25">
      <c r="A239" s="43" t="s">
        <v>150</v>
      </c>
    </row>
    <row r="240" ht="20.25">
      <c r="A240" s="43" t="s">
        <v>150</v>
      </c>
    </row>
    <row r="241" ht="20.25">
      <c r="A241" s="43" t="s">
        <v>150</v>
      </c>
    </row>
    <row r="242" ht="20.25">
      <c r="A242" s="43" t="s">
        <v>150</v>
      </c>
    </row>
    <row r="243" ht="20.25">
      <c r="A243" s="43" t="s">
        <v>150</v>
      </c>
    </row>
    <row r="244" ht="20.25">
      <c r="A244" s="43" t="s">
        <v>150</v>
      </c>
    </row>
  </sheetData>
  <sheetProtection/>
  <mergeCells count="179">
    <mergeCell ref="A2:J2"/>
    <mergeCell ref="A4:J4"/>
    <mergeCell ref="A5:J5"/>
    <mergeCell ref="A6:J6"/>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6:J26"/>
    <mergeCell ref="A28:J28"/>
    <mergeCell ref="A30:J30"/>
    <mergeCell ref="A32:J32"/>
    <mergeCell ref="A46:J46"/>
    <mergeCell ref="A47:J47"/>
    <mergeCell ref="A58:J58"/>
    <mergeCell ref="A59:J59"/>
    <mergeCell ref="A60:J60"/>
    <mergeCell ref="A61:J61"/>
    <mergeCell ref="A62:J62"/>
    <mergeCell ref="A63:J63"/>
    <mergeCell ref="A64:J64"/>
    <mergeCell ref="A65:J65"/>
    <mergeCell ref="A67:J67"/>
    <mergeCell ref="A69:J69"/>
    <mergeCell ref="A71:J71"/>
    <mergeCell ref="A73:J73"/>
    <mergeCell ref="A74:J74"/>
    <mergeCell ref="A76:J76"/>
    <mergeCell ref="A77:J77"/>
    <mergeCell ref="A78:J78"/>
    <mergeCell ref="A79:J79"/>
    <mergeCell ref="A81:J81"/>
    <mergeCell ref="A83:J83"/>
    <mergeCell ref="A85:J85"/>
    <mergeCell ref="A86:J86"/>
    <mergeCell ref="A87:J87"/>
    <mergeCell ref="A88:J88"/>
    <mergeCell ref="A89:J89"/>
    <mergeCell ref="A90:J90"/>
    <mergeCell ref="A91:J91"/>
    <mergeCell ref="A92:J92"/>
    <mergeCell ref="A93:J93"/>
    <mergeCell ref="A94:J94"/>
    <mergeCell ref="A95:J95"/>
    <mergeCell ref="A97:J97"/>
    <mergeCell ref="A98:J98"/>
    <mergeCell ref="A99:J99"/>
    <mergeCell ref="A100:J100"/>
    <mergeCell ref="A101:J101"/>
    <mergeCell ref="A102:J102"/>
    <mergeCell ref="A104:J104"/>
    <mergeCell ref="A105:J105"/>
    <mergeCell ref="A110:J110"/>
    <mergeCell ref="A111:J111"/>
    <mergeCell ref="A112:J112"/>
    <mergeCell ref="A113:J113"/>
    <mergeCell ref="A114:J114"/>
    <mergeCell ref="A115:J115"/>
    <mergeCell ref="A116:J116"/>
    <mergeCell ref="A117:J117"/>
    <mergeCell ref="A119:J119"/>
    <mergeCell ref="A120:J120"/>
    <mergeCell ref="A121:J121"/>
    <mergeCell ref="A122:J122"/>
    <mergeCell ref="A123:J123"/>
    <mergeCell ref="A124:J124"/>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5:J145"/>
    <mergeCell ref="A146:J146"/>
    <mergeCell ref="A147:J147"/>
    <mergeCell ref="A148:J148"/>
    <mergeCell ref="A149:J149"/>
    <mergeCell ref="A150:J150"/>
    <mergeCell ref="A151:J151"/>
    <mergeCell ref="A152:J152"/>
    <mergeCell ref="A153:J153"/>
    <mergeCell ref="A154:J154"/>
    <mergeCell ref="A155:J155"/>
    <mergeCell ref="A156:J156"/>
    <mergeCell ref="A158:J158"/>
    <mergeCell ref="A159:J159"/>
    <mergeCell ref="A160:J160"/>
    <mergeCell ref="A161:J161"/>
    <mergeCell ref="A162:J162"/>
    <mergeCell ref="A163:J163"/>
    <mergeCell ref="A164:J164"/>
    <mergeCell ref="A165:J165"/>
    <mergeCell ref="A166:J166"/>
    <mergeCell ref="A167:J167"/>
    <mergeCell ref="A168:J168"/>
    <mergeCell ref="A169:J169"/>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88:J188"/>
    <mergeCell ref="A189:J189"/>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1:J211"/>
    <mergeCell ref="A215:K215"/>
    <mergeCell ref="A216:K216"/>
    <mergeCell ref="A217:K217"/>
    <mergeCell ref="A218:K218"/>
    <mergeCell ref="A219:K219"/>
    <mergeCell ref="A220:K220"/>
    <mergeCell ref="A221:K221"/>
    <mergeCell ref="A222:K222"/>
    <mergeCell ref="A223:K223"/>
    <mergeCell ref="A224:K224"/>
    <mergeCell ref="A225:K225"/>
    <mergeCell ref="A226:K226"/>
    <mergeCell ref="A227:K227"/>
    <mergeCell ref="A228:K228"/>
    <mergeCell ref="A229:K229"/>
    <mergeCell ref="A230:K230"/>
    <mergeCell ref="A231:K231"/>
    <mergeCell ref="A232:K232"/>
    <mergeCell ref="A237:K23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T95"/>
  <sheetViews>
    <sheetView showGridLines="0" workbookViewId="0" topLeftCell="A1">
      <selection activeCell="A1" sqref="A1"/>
    </sheetView>
  </sheetViews>
  <sheetFormatPr defaultColWidth="9.140625" defaultRowHeight="12.75" customHeight="1"/>
  <cols>
    <col min="1" max="1" width="44.421875" style="81" customWidth="1"/>
    <col min="2" max="2" width="24.28125" style="81" customWidth="1"/>
    <col min="3" max="3" width="54.28125" style="81" customWidth="1"/>
    <col min="4" max="4" width="25.00390625" style="81" customWidth="1"/>
    <col min="5" max="255" width="9.140625" style="81" customWidth="1"/>
  </cols>
  <sheetData>
    <row r="2" spans="1:4" s="81" customFormat="1" ht="29.25" customHeight="1">
      <c r="A2" s="113" t="s">
        <v>12</v>
      </c>
      <c r="B2" s="113"/>
      <c r="C2" s="113"/>
      <c r="D2" s="113"/>
    </row>
    <row r="3" spans="1:4" s="81" customFormat="1" ht="17.25" customHeight="1">
      <c r="A3" s="96" t="s">
        <v>13</v>
      </c>
      <c r="B3" s="97"/>
      <c r="C3" s="97"/>
      <c r="D3" s="98" t="s">
        <v>14</v>
      </c>
    </row>
    <row r="4" spans="1:4" s="81" customFormat="1" ht="17.25" customHeight="1">
      <c r="A4" s="84" t="s">
        <v>15</v>
      </c>
      <c r="B4" s="84"/>
      <c r="C4" s="84" t="s">
        <v>16</v>
      </c>
      <c r="D4" s="84"/>
    </row>
    <row r="5" spans="1:4" s="81" customFormat="1" ht="17.25" customHeight="1">
      <c r="A5" s="84" t="s">
        <v>17</v>
      </c>
      <c r="B5" s="85" t="s">
        <v>18</v>
      </c>
      <c r="C5" s="99" t="s">
        <v>19</v>
      </c>
      <c r="D5" s="99" t="s">
        <v>18</v>
      </c>
    </row>
    <row r="6" spans="1:4" s="81" customFormat="1" ht="17.25" customHeight="1">
      <c r="A6" s="115" t="s">
        <v>20</v>
      </c>
      <c r="B6" s="116">
        <v>126963270</v>
      </c>
      <c r="C6" s="136" t="str">
        <f>'支出总表（引用）'!A8</f>
        <v>城乡社区支出</v>
      </c>
      <c r="D6" s="123">
        <f>'支出总表（引用）'!B8</f>
        <v>131618447</v>
      </c>
    </row>
    <row r="7" spans="1:4" s="81" customFormat="1" ht="17.25" customHeight="1">
      <c r="A7" s="115" t="s">
        <v>21</v>
      </c>
      <c r="B7" s="116">
        <v>126963270</v>
      </c>
      <c r="C7" s="136">
        <f>'支出总表（引用）'!A9</f>
        <v>0</v>
      </c>
      <c r="D7" s="123">
        <f>'支出总表（引用）'!B9</f>
        <v>0</v>
      </c>
    </row>
    <row r="8" spans="1:4" s="81" customFormat="1" ht="17.25" customHeight="1">
      <c r="A8" s="115" t="s">
        <v>22</v>
      </c>
      <c r="B8" s="116"/>
      <c r="C8" s="136">
        <f>'支出总表（引用）'!A10</f>
        <v>0</v>
      </c>
      <c r="D8" s="123">
        <f>'支出总表（引用）'!B10</f>
        <v>0</v>
      </c>
    </row>
    <row r="9" spans="1:4" s="81" customFormat="1" ht="17.25" customHeight="1">
      <c r="A9" s="115" t="s">
        <v>23</v>
      </c>
      <c r="B9" s="116"/>
      <c r="C9" s="136">
        <f>'支出总表（引用）'!A11</f>
        <v>0</v>
      </c>
      <c r="D9" s="123">
        <f>'支出总表（引用）'!B11</f>
        <v>0</v>
      </c>
    </row>
    <row r="10" spans="1:4" s="81" customFormat="1" ht="17.25" customHeight="1">
      <c r="A10" s="115" t="s">
        <v>24</v>
      </c>
      <c r="B10" s="116"/>
      <c r="C10" s="136">
        <f>'支出总表（引用）'!A12</f>
        <v>0</v>
      </c>
      <c r="D10" s="123">
        <f>'支出总表（引用）'!B12</f>
        <v>0</v>
      </c>
    </row>
    <row r="11" spans="1:4" s="81" customFormat="1" ht="17.25" customHeight="1">
      <c r="A11" s="115" t="s">
        <v>25</v>
      </c>
      <c r="B11" s="116"/>
      <c r="C11" s="136">
        <f>'支出总表（引用）'!A13</f>
        <v>0</v>
      </c>
      <c r="D11" s="123">
        <f>'支出总表（引用）'!B13</f>
        <v>0</v>
      </c>
    </row>
    <row r="12" spans="1:4" s="81" customFormat="1" ht="17.25" customHeight="1">
      <c r="A12" s="115" t="s">
        <v>26</v>
      </c>
      <c r="B12" s="116"/>
      <c r="C12" s="136">
        <f>'支出总表（引用）'!A14</f>
        <v>0</v>
      </c>
      <c r="D12" s="123">
        <f>'支出总表（引用）'!B14</f>
        <v>0</v>
      </c>
    </row>
    <row r="13" spans="1:4" s="81" customFormat="1" ht="17.25" customHeight="1">
      <c r="A13" s="115" t="s">
        <v>27</v>
      </c>
      <c r="B13" s="116"/>
      <c r="C13" s="136">
        <f>'支出总表（引用）'!A15</f>
        <v>0</v>
      </c>
      <c r="D13" s="123">
        <f>'支出总表（引用）'!B15</f>
        <v>0</v>
      </c>
    </row>
    <row r="14" spans="1:4" s="81" customFormat="1" ht="17.25" customHeight="1">
      <c r="A14" s="115" t="s">
        <v>28</v>
      </c>
      <c r="B14" s="116"/>
      <c r="C14" s="136">
        <f>'支出总表（引用）'!A16</f>
        <v>0</v>
      </c>
      <c r="D14" s="123">
        <f>'支出总表（引用）'!B16</f>
        <v>0</v>
      </c>
    </row>
    <row r="15" spans="1:4" s="81" customFormat="1" ht="17.25" customHeight="1">
      <c r="A15" s="115" t="s">
        <v>29</v>
      </c>
      <c r="B15" s="101"/>
      <c r="C15" s="136">
        <f>'支出总表（引用）'!A17</f>
        <v>0</v>
      </c>
      <c r="D15" s="123">
        <f>'支出总表（引用）'!B17</f>
        <v>0</v>
      </c>
    </row>
    <row r="16" spans="1:4" s="81" customFormat="1" ht="17.25" customHeight="1">
      <c r="A16" s="120"/>
      <c r="B16" s="121"/>
      <c r="C16" s="136">
        <f>'支出总表（引用）'!A18</f>
        <v>0</v>
      </c>
      <c r="D16" s="123">
        <f>'支出总表（引用）'!B18</f>
        <v>0</v>
      </c>
    </row>
    <row r="17" spans="1:4" s="81" customFormat="1" ht="17.25" customHeight="1">
      <c r="A17" s="120"/>
      <c r="B17" s="101"/>
      <c r="C17" s="136">
        <f>'支出总表（引用）'!A19</f>
        <v>0</v>
      </c>
      <c r="D17" s="123">
        <f>'支出总表（引用）'!B19</f>
        <v>0</v>
      </c>
    </row>
    <row r="18" spans="1:4" s="81" customFormat="1" ht="17.25" customHeight="1">
      <c r="A18" s="120"/>
      <c r="B18" s="101"/>
      <c r="C18" s="136">
        <f>'支出总表（引用）'!A20</f>
        <v>0</v>
      </c>
      <c r="D18" s="123">
        <f>'支出总表（引用）'!B20</f>
        <v>0</v>
      </c>
    </row>
    <row r="19" spans="1:4" s="81" customFormat="1" ht="17.25" customHeight="1">
      <c r="A19" s="123"/>
      <c r="B19" s="101"/>
      <c r="C19" s="136">
        <f>'支出总表（引用）'!A21</f>
        <v>0</v>
      </c>
      <c r="D19" s="123">
        <f>'支出总表（引用）'!B21</f>
        <v>0</v>
      </c>
    </row>
    <row r="20" spans="1:4" s="81" customFormat="1" ht="17.25" customHeight="1">
      <c r="A20" s="120"/>
      <c r="B20" s="101"/>
      <c r="C20" s="136">
        <f>'支出总表（引用）'!A22</f>
        <v>0</v>
      </c>
      <c r="D20" s="123">
        <f>'支出总表（引用）'!B22</f>
        <v>0</v>
      </c>
    </row>
    <row r="21" spans="1:4" s="81" customFormat="1" ht="17.25" customHeight="1">
      <c r="A21" s="120"/>
      <c r="B21" s="101"/>
      <c r="C21" s="136">
        <f>'支出总表（引用）'!A23</f>
        <v>0</v>
      </c>
      <c r="D21" s="123">
        <f>'支出总表（引用）'!B23</f>
        <v>0</v>
      </c>
    </row>
    <row r="22" spans="1:4" s="81" customFormat="1" ht="17.25" customHeight="1">
      <c r="A22" s="120"/>
      <c r="B22" s="101"/>
      <c r="C22" s="136">
        <f>'支出总表（引用）'!A24</f>
        <v>0</v>
      </c>
      <c r="D22" s="123">
        <f>'支出总表（引用）'!B24</f>
        <v>0</v>
      </c>
    </row>
    <row r="23" spans="1:4" s="81" customFormat="1" ht="17.25" customHeight="1">
      <c r="A23" s="120"/>
      <c r="B23" s="101"/>
      <c r="C23" s="136">
        <f>'支出总表（引用）'!A25</f>
        <v>0</v>
      </c>
      <c r="D23" s="123">
        <f>'支出总表（引用）'!B25</f>
        <v>0</v>
      </c>
    </row>
    <row r="24" spans="1:4" s="81" customFormat="1" ht="17.25" customHeight="1">
      <c r="A24" s="120"/>
      <c r="B24" s="101"/>
      <c r="C24" s="136">
        <f>'支出总表（引用）'!A26</f>
        <v>0</v>
      </c>
      <c r="D24" s="123">
        <f>'支出总表（引用）'!B26</f>
        <v>0</v>
      </c>
    </row>
    <row r="25" spans="1:4" s="81" customFormat="1" ht="17.25" customHeight="1">
      <c r="A25" s="120"/>
      <c r="B25" s="101"/>
      <c r="C25" s="136">
        <f>'支出总表（引用）'!A27</f>
        <v>0</v>
      </c>
      <c r="D25" s="123">
        <f>'支出总表（引用）'!B27</f>
        <v>0</v>
      </c>
    </row>
    <row r="26" spans="1:4" s="81" customFormat="1" ht="19.5" customHeight="1">
      <c r="A26" s="120"/>
      <c r="B26" s="101"/>
      <c r="C26" s="136">
        <f>'支出总表（引用）'!A28</f>
        <v>0</v>
      </c>
      <c r="D26" s="123">
        <f>'支出总表（引用）'!B28</f>
        <v>0</v>
      </c>
    </row>
    <row r="27" spans="1:4" s="81" customFormat="1" ht="19.5" customHeight="1">
      <c r="A27" s="120"/>
      <c r="B27" s="101"/>
      <c r="C27" s="136">
        <f>'支出总表（引用）'!A29</f>
        <v>0</v>
      </c>
      <c r="D27" s="123">
        <f>'支出总表（引用）'!B29</f>
        <v>0</v>
      </c>
    </row>
    <row r="28" spans="1:4" s="81" customFormat="1" ht="19.5" customHeight="1">
      <c r="A28" s="120"/>
      <c r="B28" s="101"/>
      <c r="C28" s="136">
        <f>'支出总表（引用）'!A30</f>
        <v>0</v>
      </c>
      <c r="D28" s="123">
        <f>'支出总表（引用）'!B30</f>
        <v>0</v>
      </c>
    </row>
    <row r="29" spans="1:4" s="81" customFormat="1" ht="19.5" customHeight="1">
      <c r="A29" s="120"/>
      <c r="B29" s="101"/>
      <c r="C29" s="136">
        <f>'支出总表（引用）'!A31</f>
        <v>0</v>
      </c>
      <c r="D29" s="123">
        <f>'支出总表（引用）'!B31</f>
        <v>0</v>
      </c>
    </row>
    <row r="30" spans="1:4" s="81" customFormat="1" ht="19.5" customHeight="1">
      <c r="A30" s="120"/>
      <c r="B30" s="101"/>
      <c r="C30" s="136">
        <f>'支出总表（引用）'!A32</f>
        <v>0</v>
      </c>
      <c r="D30" s="123">
        <f>'支出总表（引用）'!B32</f>
        <v>0</v>
      </c>
    </row>
    <row r="31" spans="1:4" s="81" customFormat="1" ht="19.5" customHeight="1">
      <c r="A31" s="120"/>
      <c r="B31" s="101"/>
      <c r="C31" s="136">
        <f>'支出总表（引用）'!A33</f>
        <v>0</v>
      </c>
      <c r="D31" s="123">
        <f>'支出总表（引用）'!B33</f>
        <v>0</v>
      </c>
    </row>
    <row r="32" spans="1:4" s="81" customFormat="1" ht="19.5" customHeight="1">
      <c r="A32" s="120"/>
      <c r="B32" s="101"/>
      <c r="C32" s="136">
        <f>'支出总表（引用）'!A34</f>
        <v>0</v>
      </c>
      <c r="D32" s="123">
        <f>'支出总表（引用）'!B34</f>
        <v>0</v>
      </c>
    </row>
    <row r="33" spans="1:4" s="81" customFormat="1" ht="19.5" customHeight="1">
      <c r="A33" s="120"/>
      <c r="B33" s="101"/>
      <c r="C33" s="136">
        <f>'支出总表（引用）'!A35</f>
        <v>0</v>
      </c>
      <c r="D33" s="123">
        <f>'支出总表（引用）'!B35</f>
        <v>0</v>
      </c>
    </row>
    <row r="34" spans="1:4" s="81" customFormat="1" ht="19.5" customHeight="1">
      <c r="A34" s="120"/>
      <c r="B34" s="101"/>
      <c r="C34" s="136">
        <f>'支出总表（引用）'!A36</f>
        <v>0</v>
      </c>
      <c r="D34" s="123">
        <f>'支出总表（引用）'!B36</f>
        <v>0</v>
      </c>
    </row>
    <row r="35" spans="1:4" s="81" customFormat="1" ht="19.5" customHeight="1">
      <c r="A35" s="120"/>
      <c r="B35" s="101"/>
      <c r="C35" s="136">
        <f>'支出总表（引用）'!A37</f>
        <v>0</v>
      </c>
      <c r="D35" s="123">
        <f>'支出总表（引用）'!B37</f>
        <v>0</v>
      </c>
    </row>
    <row r="36" spans="1:4" s="81" customFormat="1" ht="19.5" customHeight="1">
      <c r="A36" s="120"/>
      <c r="B36" s="101"/>
      <c r="C36" s="136">
        <f>'支出总表（引用）'!A38</f>
        <v>0</v>
      </c>
      <c r="D36" s="123">
        <f>'支出总表（引用）'!B38</f>
        <v>0</v>
      </c>
    </row>
    <row r="37" spans="1:4" s="81" customFormat="1" ht="19.5" customHeight="1">
      <c r="A37" s="120"/>
      <c r="B37" s="101"/>
      <c r="C37" s="136">
        <f>'支出总表（引用）'!A39</f>
        <v>0</v>
      </c>
      <c r="D37" s="123">
        <f>'支出总表（引用）'!B39</f>
        <v>0</v>
      </c>
    </row>
    <row r="38" spans="1:4" s="81" customFormat="1" ht="19.5" customHeight="1">
      <c r="A38" s="120"/>
      <c r="B38" s="101"/>
      <c r="C38" s="136">
        <f>'支出总表（引用）'!A40</f>
        <v>0</v>
      </c>
      <c r="D38" s="123">
        <f>'支出总表（引用）'!B40</f>
        <v>0</v>
      </c>
    </row>
    <row r="39" spans="1:4" s="81" customFormat="1" ht="19.5" customHeight="1">
      <c r="A39" s="120"/>
      <c r="B39" s="101"/>
      <c r="C39" s="136">
        <f>'支出总表（引用）'!A41</f>
        <v>0</v>
      </c>
      <c r="D39" s="123">
        <f>'支出总表（引用）'!B41</f>
        <v>0</v>
      </c>
    </row>
    <row r="40" spans="1:4" s="81" customFormat="1" ht="19.5" customHeight="1">
      <c r="A40" s="120"/>
      <c r="B40" s="101"/>
      <c r="C40" s="136">
        <f>'支出总表（引用）'!A42</f>
        <v>0</v>
      </c>
      <c r="D40" s="123">
        <f>'支出总表（引用）'!B42</f>
        <v>0</v>
      </c>
    </row>
    <row r="41" spans="1:4" s="81" customFormat="1" ht="19.5" customHeight="1">
      <c r="A41" s="120"/>
      <c r="B41" s="101"/>
      <c r="C41" s="136">
        <f>'支出总表（引用）'!A43</f>
        <v>0</v>
      </c>
      <c r="D41" s="123">
        <f>'支出总表（引用）'!B43</f>
        <v>0</v>
      </c>
    </row>
    <row r="42" spans="1:4" s="81" customFormat="1" ht="19.5" customHeight="1">
      <c r="A42" s="120"/>
      <c r="B42" s="101"/>
      <c r="C42" s="136">
        <f>'支出总表（引用）'!A44</f>
        <v>0</v>
      </c>
      <c r="D42" s="123">
        <f>'支出总表（引用）'!B44</f>
        <v>0</v>
      </c>
    </row>
    <row r="43" spans="1:4" s="81" customFormat="1" ht="19.5" customHeight="1">
      <c r="A43" s="120"/>
      <c r="B43" s="101"/>
      <c r="C43" s="136">
        <f>'支出总表（引用）'!A45</f>
        <v>0</v>
      </c>
      <c r="D43" s="123">
        <f>'支出总表（引用）'!B45</f>
        <v>0</v>
      </c>
    </row>
    <row r="44" spans="1:4" s="81" customFormat="1" ht="19.5" customHeight="1">
      <c r="A44" s="120"/>
      <c r="B44" s="101"/>
      <c r="C44" s="136">
        <f>'支出总表（引用）'!A46</f>
        <v>0</v>
      </c>
      <c r="D44" s="123">
        <f>'支出总表（引用）'!B46</f>
        <v>0</v>
      </c>
    </row>
    <row r="45" spans="1:4" s="81" customFormat="1" ht="19.5" customHeight="1">
      <c r="A45" s="120"/>
      <c r="B45" s="101"/>
      <c r="C45" s="136">
        <f>'支出总表（引用）'!A47</f>
        <v>0</v>
      </c>
      <c r="D45" s="123">
        <f>'支出总表（引用）'!B47</f>
        <v>0</v>
      </c>
    </row>
    <row r="46" spans="1:4" s="81" customFormat="1" ht="19.5" customHeight="1">
      <c r="A46" s="120"/>
      <c r="B46" s="101"/>
      <c r="C46" s="136">
        <f>'支出总表（引用）'!A48</f>
        <v>0</v>
      </c>
      <c r="D46" s="123">
        <f>'支出总表（引用）'!B48</f>
        <v>0</v>
      </c>
    </row>
    <row r="47" spans="1:4" s="81" customFormat="1" ht="19.5" customHeight="1">
      <c r="A47" s="120"/>
      <c r="B47" s="101"/>
      <c r="C47" s="136">
        <f>'支出总表（引用）'!A49</f>
        <v>0</v>
      </c>
      <c r="D47" s="123">
        <f>'支出总表（引用）'!B49</f>
        <v>0</v>
      </c>
    </row>
    <row r="48" spans="1:4" s="81" customFormat="1" ht="19.5" customHeight="1">
      <c r="A48" s="120"/>
      <c r="B48" s="101"/>
      <c r="C48" s="136">
        <f>'支出总表（引用）'!A50</f>
        <v>0</v>
      </c>
      <c r="D48" s="123">
        <f>'支出总表（引用）'!B50</f>
        <v>0</v>
      </c>
    </row>
    <row r="49" spans="1:4" s="81" customFormat="1" ht="17.25" customHeight="1">
      <c r="A49" s="124" t="s">
        <v>30</v>
      </c>
      <c r="B49" s="116">
        <f>SUM(B6,B11,B12,B13,B14,B15)</f>
        <v>126963270</v>
      </c>
      <c r="C49" s="124" t="s">
        <v>31</v>
      </c>
      <c r="D49" s="101">
        <f>'支出总表（引用）'!B7</f>
        <v>131618447</v>
      </c>
    </row>
    <row r="50" spans="1:4" s="81" customFormat="1" ht="17.25" customHeight="1">
      <c r="A50" s="115" t="s">
        <v>32</v>
      </c>
      <c r="B50" s="116"/>
      <c r="C50" s="137" t="s">
        <v>33</v>
      </c>
      <c r="D50" s="101"/>
    </row>
    <row r="51" spans="1:4" s="81" customFormat="1" ht="17.25" customHeight="1">
      <c r="A51" s="115" t="s">
        <v>34</v>
      </c>
      <c r="B51" s="138">
        <v>4655177</v>
      </c>
      <c r="C51" s="139"/>
      <c r="D51" s="101"/>
    </row>
    <row r="52" spans="1:4" s="81" customFormat="1" ht="17.25" customHeight="1">
      <c r="A52" s="140"/>
      <c r="B52" s="141"/>
      <c r="C52" s="139"/>
      <c r="D52" s="101"/>
    </row>
    <row r="53" spans="1:4" s="81" customFormat="1" ht="17.25" customHeight="1">
      <c r="A53" s="124" t="s">
        <v>35</v>
      </c>
      <c r="B53" s="142">
        <f>SUM(B49,B50,B51)</f>
        <v>131618447</v>
      </c>
      <c r="C53" s="124" t="s">
        <v>36</v>
      </c>
      <c r="D53" s="101">
        <f>B53</f>
        <v>131618447</v>
      </c>
    </row>
    <row r="54" spans="1:254" s="81" customFormat="1" ht="19.5" customHeight="1">
      <c r="A54" s="91"/>
      <c r="B54" s="91"/>
      <c r="C54" s="91"/>
      <c r="D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c r="FU54" s="91"/>
      <c r="FV54" s="91"/>
      <c r="FW54" s="91"/>
      <c r="FX54" s="91"/>
      <c r="FY54" s="91"/>
      <c r="FZ54" s="91"/>
      <c r="GA54" s="91"/>
      <c r="GB54" s="91"/>
      <c r="GC54" s="91"/>
      <c r="GD54" s="91"/>
      <c r="GE54" s="91"/>
      <c r="GF54" s="91"/>
      <c r="GG54" s="91"/>
      <c r="GH54" s="91"/>
      <c r="GI54" s="91"/>
      <c r="GJ54" s="91"/>
      <c r="GK54" s="91"/>
      <c r="GL54" s="91"/>
      <c r="GM54" s="91"/>
      <c r="GN54" s="91"/>
      <c r="GO54" s="91"/>
      <c r="GP54" s="91"/>
      <c r="GQ54" s="91"/>
      <c r="GR54" s="91"/>
      <c r="GS54" s="91"/>
      <c r="GT54" s="91"/>
      <c r="GU54" s="91"/>
      <c r="GV54" s="91"/>
      <c r="GW54" s="91"/>
      <c r="GX54" s="91"/>
      <c r="GY54" s="91"/>
      <c r="GZ54" s="91"/>
      <c r="HA54" s="91"/>
      <c r="HB54" s="91"/>
      <c r="HC54" s="91"/>
      <c r="HD54" s="91"/>
      <c r="HE54" s="91"/>
      <c r="HF54" s="91"/>
      <c r="HG54" s="91"/>
      <c r="HH54" s="91"/>
      <c r="HI54" s="91"/>
      <c r="HJ54" s="91"/>
      <c r="HK54" s="91"/>
      <c r="HL54" s="91"/>
      <c r="HM54" s="91"/>
      <c r="HN54" s="91"/>
      <c r="HO54" s="91"/>
      <c r="HP54" s="91"/>
      <c r="HQ54" s="91"/>
      <c r="HR54" s="91"/>
      <c r="HS54" s="91"/>
      <c r="HT54" s="91"/>
      <c r="HU54" s="91"/>
      <c r="HV54" s="91"/>
      <c r="HW54" s="91"/>
      <c r="HX54" s="91"/>
      <c r="HY54" s="91"/>
      <c r="HZ54" s="91"/>
      <c r="IA54" s="91"/>
      <c r="IB54" s="91"/>
      <c r="IC54" s="91"/>
      <c r="ID54" s="91"/>
      <c r="IE54" s="91"/>
      <c r="IF54" s="91"/>
      <c r="IG54" s="91"/>
      <c r="IH54" s="91"/>
      <c r="II54" s="91"/>
      <c r="IJ54" s="91"/>
      <c r="IK54" s="91"/>
      <c r="IL54" s="91"/>
      <c r="IM54" s="91"/>
      <c r="IN54" s="91"/>
      <c r="IO54" s="91"/>
      <c r="IP54" s="91"/>
      <c r="IQ54" s="91"/>
      <c r="IR54" s="91"/>
      <c r="IS54" s="91"/>
      <c r="IT54" s="91"/>
    </row>
    <row r="55" spans="1:254" s="81" customFormat="1" ht="19.5" customHeight="1">
      <c r="A55" s="91"/>
      <c r="B55" s="91"/>
      <c r="C55" s="91"/>
      <c r="D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91"/>
      <c r="IH55" s="91"/>
      <c r="II55" s="91"/>
      <c r="IJ55" s="91"/>
      <c r="IK55" s="91"/>
      <c r="IL55" s="91"/>
      <c r="IM55" s="91"/>
      <c r="IN55" s="91"/>
      <c r="IO55" s="91"/>
      <c r="IP55" s="91"/>
      <c r="IQ55" s="91"/>
      <c r="IR55" s="91"/>
      <c r="IS55" s="91"/>
      <c r="IT55" s="91"/>
    </row>
    <row r="56" spans="1:254" s="81" customFormat="1" ht="19.5" customHeight="1">
      <c r="A56" s="91"/>
      <c r="B56" s="91"/>
      <c r="C56" s="91"/>
      <c r="D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91"/>
      <c r="IH56" s="91"/>
      <c r="II56" s="91"/>
      <c r="IJ56" s="91"/>
      <c r="IK56" s="91"/>
      <c r="IL56" s="91"/>
      <c r="IM56" s="91"/>
      <c r="IN56" s="91"/>
      <c r="IO56" s="91"/>
      <c r="IP56" s="91"/>
      <c r="IQ56" s="91"/>
      <c r="IR56" s="91"/>
      <c r="IS56" s="91"/>
      <c r="IT56" s="91"/>
    </row>
    <row r="57" spans="1:254" s="81" customFormat="1" ht="19.5" customHeight="1">
      <c r="A57" s="91"/>
      <c r="B57" s="91"/>
      <c r="C57" s="91"/>
      <c r="D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c r="HM57" s="91"/>
      <c r="HN57" s="91"/>
      <c r="HO57" s="91"/>
      <c r="HP57" s="91"/>
      <c r="HQ57" s="91"/>
      <c r="HR57" s="91"/>
      <c r="HS57" s="91"/>
      <c r="HT57" s="91"/>
      <c r="HU57" s="91"/>
      <c r="HV57" s="91"/>
      <c r="HW57" s="91"/>
      <c r="HX57" s="91"/>
      <c r="HY57" s="91"/>
      <c r="HZ57" s="91"/>
      <c r="IA57" s="91"/>
      <c r="IB57" s="91"/>
      <c r="IC57" s="91"/>
      <c r="ID57" s="91"/>
      <c r="IE57" s="91"/>
      <c r="IF57" s="91"/>
      <c r="IG57" s="91"/>
      <c r="IH57" s="91"/>
      <c r="II57" s="91"/>
      <c r="IJ57" s="91"/>
      <c r="IK57" s="91"/>
      <c r="IL57" s="91"/>
      <c r="IM57" s="91"/>
      <c r="IN57" s="91"/>
      <c r="IO57" s="91"/>
      <c r="IP57" s="91"/>
      <c r="IQ57" s="91"/>
      <c r="IR57" s="91"/>
      <c r="IS57" s="91"/>
      <c r="IT57" s="91"/>
    </row>
    <row r="58" spans="1:254" s="81" customFormat="1" ht="19.5" customHeight="1">
      <c r="A58" s="91"/>
      <c r="B58" s="91"/>
      <c r="C58" s="91"/>
      <c r="D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91"/>
      <c r="GE58" s="91"/>
      <c r="GF58" s="91"/>
      <c r="GG58" s="91"/>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row>
    <row r="59" spans="1:254" s="81" customFormat="1" ht="19.5" customHeight="1">
      <c r="A59" s="91"/>
      <c r="B59" s="91"/>
      <c r="C59" s="91"/>
      <c r="D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91"/>
      <c r="GE59" s="91"/>
      <c r="GF59" s="91"/>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row>
    <row r="60" spans="1:254" s="81" customFormat="1" ht="19.5" customHeight="1">
      <c r="A60" s="91"/>
      <c r="B60" s="91"/>
      <c r="C60" s="91"/>
      <c r="D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c r="EO60" s="91"/>
      <c r="EP60" s="91"/>
      <c r="EQ60" s="91"/>
      <c r="ER60" s="91"/>
      <c r="ES60" s="91"/>
      <c r="ET60" s="91"/>
      <c r="EU60" s="91"/>
      <c r="EV60" s="91"/>
      <c r="EW60" s="91"/>
      <c r="EX60" s="91"/>
      <c r="EY60" s="91"/>
      <c r="EZ60" s="91"/>
      <c r="FA60" s="91"/>
      <c r="FB60" s="91"/>
      <c r="FC60" s="91"/>
      <c r="FD60" s="91"/>
      <c r="FE60" s="91"/>
      <c r="FF60" s="91"/>
      <c r="FG60" s="91"/>
      <c r="FH60" s="91"/>
      <c r="FI60" s="91"/>
      <c r="FJ60" s="91"/>
      <c r="FK60" s="91"/>
      <c r="FL60" s="91"/>
      <c r="FM60" s="91"/>
      <c r="FN60" s="91"/>
      <c r="FO60" s="91"/>
      <c r="FP60" s="91"/>
      <c r="FQ60" s="91"/>
      <c r="FR60" s="91"/>
      <c r="FS60" s="91"/>
      <c r="FT60" s="91"/>
      <c r="FU60" s="91"/>
      <c r="FV60" s="91"/>
      <c r="FW60" s="91"/>
      <c r="FX60" s="91"/>
      <c r="FY60" s="91"/>
      <c r="FZ60" s="91"/>
      <c r="GA60" s="91"/>
      <c r="GB60" s="91"/>
      <c r="GC60" s="91"/>
      <c r="GD60" s="91"/>
      <c r="GE60" s="91"/>
      <c r="GF60" s="91"/>
      <c r="GG60" s="91"/>
      <c r="GH60" s="91"/>
      <c r="GI60" s="91"/>
      <c r="GJ60" s="91"/>
      <c r="GK60" s="91"/>
      <c r="GL60" s="91"/>
      <c r="GM60" s="91"/>
      <c r="GN60" s="91"/>
      <c r="GO60" s="91"/>
      <c r="GP60" s="91"/>
      <c r="GQ60" s="91"/>
      <c r="GR60" s="91"/>
      <c r="GS60" s="91"/>
      <c r="GT60" s="91"/>
      <c r="GU60" s="91"/>
      <c r="GV60" s="91"/>
      <c r="GW60" s="91"/>
      <c r="GX60" s="91"/>
      <c r="GY60" s="91"/>
      <c r="GZ60" s="91"/>
      <c r="HA60" s="91"/>
      <c r="HB60" s="91"/>
      <c r="HC60" s="91"/>
      <c r="HD60" s="91"/>
      <c r="HE60" s="91"/>
      <c r="HF60" s="91"/>
      <c r="HG60" s="91"/>
      <c r="HH60" s="91"/>
      <c r="HI60" s="91"/>
      <c r="HJ60" s="91"/>
      <c r="HK60" s="91"/>
      <c r="HL60" s="91"/>
      <c r="HM60" s="91"/>
      <c r="HN60" s="91"/>
      <c r="HO60" s="91"/>
      <c r="HP60" s="91"/>
      <c r="HQ60" s="91"/>
      <c r="HR60" s="91"/>
      <c r="HS60" s="91"/>
      <c r="HT60" s="91"/>
      <c r="HU60" s="91"/>
      <c r="HV60" s="91"/>
      <c r="HW60" s="91"/>
      <c r="HX60" s="91"/>
      <c r="HY60" s="91"/>
      <c r="HZ60" s="91"/>
      <c r="IA60" s="91"/>
      <c r="IB60" s="91"/>
      <c r="IC60" s="91"/>
      <c r="ID60" s="91"/>
      <c r="IE60" s="91"/>
      <c r="IF60" s="91"/>
      <c r="IG60" s="91"/>
      <c r="IH60" s="91"/>
      <c r="II60" s="91"/>
      <c r="IJ60" s="91"/>
      <c r="IK60" s="91"/>
      <c r="IL60" s="91"/>
      <c r="IM60" s="91"/>
      <c r="IN60" s="91"/>
      <c r="IO60" s="91"/>
      <c r="IP60" s="91"/>
      <c r="IQ60" s="91"/>
      <c r="IR60" s="91"/>
      <c r="IS60" s="91"/>
      <c r="IT60" s="91"/>
    </row>
    <row r="61" spans="1:254" s="81" customFormat="1" ht="19.5" customHeight="1">
      <c r="A61" s="91"/>
      <c r="B61" s="91"/>
      <c r="C61" s="91"/>
      <c r="D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c r="EO61" s="91"/>
      <c r="EP61" s="91"/>
      <c r="EQ61" s="91"/>
      <c r="ER61" s="91"/>
      <c r="ES61" s="91"/>
      <c r="ET61" s="91"/>
      <c r="EU61" s="91"/>
      <c r="EV61" s="91"/>
      <c r="EW61" s="91"/>
      <c r="EX61" s="91"/>
      <c r="EY61" s="91"/>
      <c r="EZ61" s="91"/>
      <c r="FA61" s="91"/>
      <c r="FB61" s="91"/>
      <c r="FC61" s="91"/>
      <c r="FD61" s="91"/>
      <c r="FE61" s="91"/>
      <c r="FF61" s="91"/>
      <c r="FG61" s="91"/>
      <c r="FH61" s="91"/>
      <c r="FI61" s="91"/>
      <c r="FJ61" s="91"/>
      <c r="FK61" s="91"/>
      <c r="FL61" s="91"/>
      <c r="FM61" s="91"/>
      <c r="FN61" s="91"/>
      <c r="FO61" s="91"/>
      <c r="FP61" s="91"/>
      <c r="FQ61" s="91"/>
      <c r="FR61" s="91"/>
      <c r="FS61" s="91"/>
      <c r="FT61" s="91"/>
      <c r="FU61" s="91"/>
      <c r="FV61" s="91"/>
      <c r="FW61" s="91"/>
      <c r="FX61" s="91"/>
      <c r="FY61" s="91"/>
      <c r="FZ61" s="91"/>
      <c r="GA61" s="91"/>
      <c r="GB61" s="91"/>
      <c r="GC61" s="91"/>
      <c r="GD61" s="91"/>
      <c r="GE61" s="91"/>
      <c r="GF61" s="91"/>
      <c r="GG61" s="91"/>
      <c r="GH61" s="91"/>
      <c r="GI61" s="91"/>
      <c r="GJ61" s="91"/>
      <c r="GK61" s="91"/>
      <c r="GL61" s="91"/>
      <c r="GM61" s="91"/>
      <c r="GN61" s="91"/>
      <c r="GO61" s="91"/>
      <c r="GP61" s="91"/>
      <c r="GQ61" s="91"/>
      <c r="GR61" s="91"/>
      <c r="GS61" s="91"/>
      <c r="GT61" s="91"/>
      <c r="GU61" s="91"/>
      <c r="GV61" s="91"/>
      <c r="GW61" s="91"/>
      <c r="GX61" s="91"/>
      <c r="GY61" s="91"/>
      <c r="GZ61" s="91"/>
      <c r="HA61" s="91"/>
      <c r="HB61" s="91"/>
      <c r="HC61" s="91"/>
      <c r="HD61" s="91"/>
      <c r="HE61" s="91"/>
      <c r="HF61" s="91"/>
      <c r="HG61" s="91"/>
      <c r="HH61" s="91"/>
      <c r="HI61" s="91"/>
      <c r="HJ61" s="91"/>
      <c r="HK61" s="91"/>
      <c r="HL61" s="91"/>
      <c r="HM61" s="91"/>
      <c r="HN61" s="91"/>
      <c r="HO61" s="91"/>
      <c r="HP61" s="91"/>
      <c r="HQ61" s="91"/>
      <c r="HR61" s="91"/>
      <c r="HS61" s="91"/>
      <c r="HT61" s="91"/>
      <c r="HU61" s="91"/>
      <c r="HV61" s="91"/>
      <c r="HW61" s="91"/>
      <c r="HX61" s="91"/>
      <c r="HY61" s="91"/>
      <c r="HZ61" s="91"/>
      <c r="IA61" s="91"/>
      <c r="IB61" s="91"/>
      <c r="IC61" s="91"/>
      <c r="ID61" s="91"/>
      <c r="IE61" s="91"/>
      <c r="IF61" s="91"/>
      <c r="IG61" s="91"/>
      <c r="IH61" s="91"/>
      <c r="II61" s="91"/>
      <c r="IJ61" s="91"/>
      <c r="IK61" s="91"/>
      <c r="IL61" s="91"/>
      <c r="IM61" s="91"/>
      <c r="IN61" s="91"/>
      <c r="IO61" s="91"/>
      <c r="IP61" s="91"/>
      <c r="IQ61" s="91"/>
      <c r="IR61" s="91"/>
      <c r="IS61" s="91"/>
      <c r="IT61" s="91"/>
    </row>
    <row r="62" spans="1:254" s="81" customFormat="1" ht="19.5" customHeight="1">
      <c r="A62" s="91"/>
      <c r="B62" s="91"/>
      <c r="C62" s="91"/>
      <c r="D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row>
    <row r="63" spans="1:254" s="81" customFormat="1" ht="19.5" customHeight="1">
      <c r="A63" s="91"/>
      <c r="B63" s="91"/>
      <c r="C63" s="91"/>
      <c r="D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row>
    <row r="64" spans="1:254" s="81" customFormat="1" ht="19.5" customHeight="1">
      <c r="A64" s="91"/>
      <c r="B64" s="91"/>
      <c r="C64" s="91"/>
      <c r="D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c r="EO64" s="91"/>
      <c r="EP64" s="91"/>
      <c r="EQ64" s="91"/>
      <c r="ER64" s="91"/>
      <c r="ES64" s="91"/>
      <c r="ET64" s="91"/>
      <c r="EU64" s="91"/>
      <c r="EV64" s="91"/>
      <c r="EW64" s="91"/>
      <c r="EX64" s="91"/>
      <c r="EY64" s="91"/>
      <c r="EZ64" s="91"/>
      <c r="FA64" s="91"/>
      <c r="FB64" s="91"/>
      <c r="FC64" s="91"/>
      <c r="FD64" s="91"/>
      <c r="FE64" s="91"/>
      <c r="FF64" s="91"/>
      <c r="FG64" s="91"/>
      <c r="FH64" s="91"/>
      <c r="FI64" s="91"/>
      <c r="FJ64" s="91"/>
      <c r="FK64" s="91"/>
      <c r="FL64" s="91"/>
      <c r="FM64" s="91"/>
      <c r="FN64" s="91"/>
      <c r="FO64" s="91"/>
      <c r="FP64" s="91"/>
      <c r="FQ64" s="91"/>
      <c r="FR64" s="91"/>
      <c r="FS64" s="91"/>
      <c r="FT64" s="91"/>
      <c r="FU64" s="91"/>
      <c r="FV64" s="91"/>
      <c r="FW64" s="91"/>
      <c r="FX64" s="91"/>
      <c r="FY64" s="91"/>
      <c r="FZ64" s="91"/>
      <c r="GA64" s="91"/>
      <c r="GB64" s="91"/>
      <c r="GC64" s="91"/>
      <c r="GD64" s="91"/>
      <c r="GE64" s="91"/>
      <c r="GF64" s="91"/>
      <c r="GG64" s="91"/>
      <c r="GH64" s="91"/>
      <c r="GI64" s="91"/>
      <c r="GJ64" s="91"/>
      <c r="GK64" s="91"/>
      <c r="GL64" s="91"/>
      <c r="GM64" s="91"/>
      <c r="GN64" s="91"/>
      <c r="GO64" s="91"/>
      <c r="GP64" s="91"/>
      <c r="GQ64" s="91"/>
      <c r="GR64" s="91"/>
      <c r="GS64" s="91"/>
      <c r="GT64" s="91"/>
      <c r="GU64" s="91"/>
      <c r="GV64" s="91"/>
      <c r="GW64" s="91"/>
      <c r="GX64" s="91"/>
      <c r="GY64" s="91"/>
      <c r="GZ64" s="91"/>
      <c r="HA64" s="91"/>
      <c r="HB64" s="91"/>
      <c r="HC64" s="91"/>
      <c r="HD64" s="91"/>
      <c r="HE64" s="91"/>
      <c r="HF64" s="91"/>
      <c r="HG64" s="91"/>
      <c r="HH64" s="91"/>
      <c r="HI64" s="91"/>
      <c r="HJ64" s="91"/>
      <c r="HK64" s="91"/>
      <c r="HL64" s="91"/>
      <c r="HM64" s="91"/>
      <c r="HN64" s="91"/>
      <c r="HO64" s="91"/>
      <c r="HP64" s="91"/>
      <c r="HQ64" s="91"/>
      <c r="HR64" s="91"/>
      <c r="HS64" s="91"/>
      <c r="HT64" s="91"/>
      <c r="HU64" s="91"/>
      <c r="HV64" s="91"/>
      <c r="HW64" s="91"/>
      <c r="HX64" s="91"/>
      <c r="HY64" s="91"/>
      <c r="HZ64" s="91"/>
      <c r="IA64" s="91"/>
      <c r="IB64" s="91"/>
      <c r="IC64" s="91"/>
      <c r="ID64" s="91"/>
      <c r="IE64" s="91"/>
      <c r="IF64" s="91"/>
      <c r="IG64" s="91"/>
      <c r="IH64" s="91"/>
      <c r="II64" s="91"/>
      <c r="IJ64" s="91"/>
      <c r="IK64" s="91"/>
      <c r="IL64" s="91"/>
      <c r="IM64" s="91"/>
      <c r="IN64" s="91"/>
      <c r="IO64" s="91"/>
      <c r="IP64" s="91"/>
      <c r="IQ64" s="91"/>
      <c r="IR64" s="91"/>
      <c r="IS64" s="91"/>
      <c r="IT64" s="91"/>
    </row>
    <row r="65" spans="1:254" s="81" customFormat="1" ht="19.5" customHeight="1">
      <c r="A65" s="91"/>
      <c r="B65" s="91"/>
      <c r="C65" s="91"/>
      <c r="D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91"/>
      <c r="FN65" s="91"/>
      <c r="FO65" s="91"/>
      <c r="FP65" s="91"/>
      <c r="FQ65" s="91"/>
      <c r="FR65" s="91"/>
      <c r="FS65" s="91"/>
      <c r="FT65" s="91"/>
      <c r="FU65" s="91"/>
      <c r="FV65" s="91"/>
      <c r="FW65" s="91"/>
      <c r="FX65" s="91"/>
      <c r="FY65" s="91"/>
      <c r="FZ65" s="91"/>
      <c r="GA65" s="91"/>
      <c r="GB65" s="91"/>
      <c r="GC65" s="91"/>
      <c r="GD65" s="91"/>
      <c r="GE65" s="91"/>
      <c r="GF65" s="91"/>
      <c r="GG65" s="91"/>
      <c r="GH65" s="91"/>
      <c r="GI65" s="91"/>
      <c r="GJ65" s="91"/>
      <c r="GK65" s="91"/>
      <c r="GL65" s="91"/>
      <c r="GM65" s="91"/>
      <c r="GN65" s="91"/>
      <c r="GO65" s="91"/>
      <c r="GP65" s="91"/>
      <c r="GQ65" s="91"/>
      <c r="GR65" s="91"/>
      <c r="GS65" s="91"/>
      <c r="GT65" s="91"/>
      <c r="GU65" s="91"/>
      <c r="GV65" s="91"/>
      <c r="GW65" s="91"/>
      <c r="GX65" s="91"/>
      <c r="GY65" s="91"/>
      <c r="GZ65" s="91"/>
      <c r="HA65" s="91"/>
      <c r="HB65" s="91"/>
      <c r="HC65" s="91"/>
      <c r="HD65" s="91"/>
      <c r="HE65" s="91"/>
      <c r="HF65" s="91"/>
      <c r="HG65" s="91"/>
      <c r="HH65" s="91"/>
      <c r="HI65" s="91"/>
      <c r="HJ65" s="91"/>
      <c r="HK65" s="91"/>
      <c r="HL65" s="91"/>
      <c r="HM65" s="91"/>
      <c r="HN65" s="91"/>
      <c r="HO65" s="91"/>
      <c r="HP65" s="91"/>
      <c r="HQ65" s="91"/>
      <c r="HR65" s="91"/>
      <c r="HS65" s="91"/>
      <c r="HT65" s="91"/>
      <c r="HU65" s="91"/>
      <c r="HV65" s="91"/>
      <c r="HW65" s="91"/>
      <c r="HX65" s="91"/>
      <c r="HY65" s="91"/>
      <c r="HZ65" s="91"/>
      <c r="IA65" s="91"/>
      <c r="IB65" s="91"/>
      <c r="IC65" s="91"/>
      <c r="ID65" s="91"/>
      <c r="IE65" s="91"/>
      <c r="IF65" s="91"/>
      <c r="IG65" s="91"/>
      <c r="IH65" s="91"/>
      <c r="II65" s="91"/>
      <c r="IJ65" s="91"/>
      <c r="IK65" s="91"/>
      <c r="IL65" s="91"/>
      <c r="IM65" s="91"/>
      <c r="IN65" s="91"/>
      <c r="IO65" s="91"/>
      <c r="IP65" s="91"/>
      <c r="IQ65" s="91"/>
      <c r="IR65" s="91"/>
      <c r="IS65" s="91"/>
      <c r="IT65" s="91"/>
    </row>
    <row r="66" spans="1:254" s="81" customFormat="1" ht="19.5" customHeight="1">
      <c r="A66" s="91"/>
      <c r="B66" s="91"/>
      <c r="C66" s="91"/>
      <c r="D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91"/>
      <c r="GB66" s="91"/>
      <c r="GC66" s="91"/>
      <c r="GD66" s="91"/>
      <c r="GE66" s="91"/>
      <c r="GF66" s="91"/>
      <c r="GG66" s="91"/>
      <c r="GH66" s="91"/>
      <c r="GI66" s="91"/>
      <c r="GJ66" s="91"/>
      <c r="GK66" s="91"/>
      <c r="GL66" s="91"/>
      <c r="GM66" s="91"/>
      <c r="GN66" s="91"/>
      <c r="GO66" s="91"/>
      <c r="GP66" s="91"/>
      <c r="GQ66" s="91"/>
      <c r="GR66" s="91"/>
      <c r="GS66" s="91"/>
      <c r="GT66" s="91"/>
      <c r="GU66" s="91"/>
      <c r="GV66" s="91"/>
      <c r="GW66" s="91"/>
      <c r="GX66" s="91"/>
      <c r="GY66" s="91"/>
      <c r="GZ66" s="91"/>
      <c r="HA66" s="91"/>
      <c r="HB66" s="91"/>
      <c r="HC66" s="91"/>
      <c r="HD66" s="91"/>
      <c r="HE66" s="91"/>
      <c r="HF66" s="91"/>
      <c r="HG66" s="91"/>
      <c r="HH66" s="91"/>
      <c r="HI66" s="91"/>
      <c r="HJ66" s="91"/>
      <c r="HK66" s="91"/>
      <c r="HL66" s="91"/>
      <c r="HM66" s="91"/>
      <c r="HN66" s="91"/>
      <c r="HO66" s="91"/>
      <c r="HP66" s="91"/>
      <c r="HQ66" s="91"/>
      <c r="HR66" s="91"/>
      <c r="HS66" s="91"/>
      <c r="HT66" s="91"/>
      <c r="HU66" s="91"/>
      <c r="HV66" s="91"/>
      <c r="HW66" s="91"/>
      <c r="HX66" s="91"/>
      <c r="HY66" s="91"/>
      <c r="HZ66" s="91"/>
      <c r="IA66" s="91"/>
      <c r="IB66" s="91"/>
      <c r="IC66" s="91"/>
      <c r="ID66" s="91"/>
      <c r="IE66" s="91"/>
      <c r="IF66" s="91"/>
      <c r="IG66" s="91"/>
      <c r="IH66" s="91"/>
      <c r="II66" s="91"/>
      <c r="IJ66" s="91"/>
      <c r="IK66" s="91"/>
      <c r="IL66" s="91"/>
      <c r="IM66" s="91"/>
      <c r="IN66" s="91"/>
      <c r="IO66" s="91"/>
      <c r="IP66" s="91"/>
      <c r="IQ66" s="91"/>
      <c r="IR66" s="91"/>
      <c r="IS66" s="91"/>
      <c r="IT66" s="91"/>
    </row>
    <row r="67" spans="1:254" s="81" customFormat="1" ht="19.5" customHeight="1">
      <c r="A67" s="91"/>
      <c r="B67" s="91"/>
      <c r="C67" s="91"/>
      <c r="D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c r="IN67" s="91"/>
      <c r="IO67" s="91"/>
      <c r="IP67" s="91"/>
      <c r="IQ67" s="91"/>
      <c r="IR67" s="91"/>
      <c r="IS67" s="91"/>
      <c r="IT67" s="91"/>
    </row>
    <row r="68" spans="1:254" s="81" customFormat="1" ht="19.5" customHeight="1">
      <c r="A68" s="91"/>
      <c r="B68" s="91"/>
      <c r="C68" s="91"/>
      <c r="D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1"/>
      <c r="FX68" s="91"/>
      <c r="FY68" s="91"/>
      <c r="FZ68" s="91"/>
      <c r="GA68" s="91"/>
      <c r="GB68" s="91"/>
      <c r="GC68" s="91"/>
      <c r="GD68" s="91"/>
      <c r="GE68" s="91"/>
      <c r="GF68" s="91"/>
      <c r="GG68" s="91"/>
      <c r="GH68" s="91"/>
      <c r="GI68" s="91"/>
      <c r="GJ68" s="91"/>
      <c r="GK68" s="91"/>
      <c r="GL68" s="91"/>
      <c r="GM68" s="91"/>
      <c r="GN68" s="91"/>
      <c r="GO68" s="91"/>
      <c r="GP68" s="91"/>
      <c r="GQ68" s="91"/>
      <c r="GR68" s="91"/>
      <c r="GS68" s="91"/>
      <c r="GT68" s="91"/>
      <c r="GU68" s="91"/>
      <c r="GV68" s="91"/>
      <c r="GW68" s="91"/>
      <c r="GX68" s="91"/>
      <c r="GY68" s="91"/>
      <c r="GZ68" s="91"/>
      <c r="HA68" s="91"/>
      <c r="HB68" s="91"/>
      <c r="HC68" s="91"/>
      <c r="HD68" s="91"/>
      <c r="HE68" s="91"/>
      <c r="HF68" s="91"/>
      <c r="HG68" s="91"/>
      <c r="HH68" s="91"/>
      <c r="HI68" s="91"/>
      <c r="HJ68" s="91"/>
      <c r="HK68" s="91"/>
      <c r="HL68" s="91"/>
      <c r="HM68" s="91"/>
      <c r="HN68" s="91"/>
      <c r="HO68" s="91"/>
      <c r="HP68" s="91"/>
      <c r="HQ68" s="91"/>
      <c r="HR68" s="91"/>
      <c r="HS68" s="91"/>
      <c r="HT68" s="91"/>
      <c r="HU68" s="91"/>
      <c r="HV68" s="91"/>
      <c r="HW68" s="91"/>
      <c r="HX68" s="91"/>
      <c r="HY68" s="91"/>
      <c r="HZ68" s="91"/>
      <c r="IA68" s="91"/>
      <c r="IB68" s="91"/>
      <c r="IC68" s="91"/>
      <c r="ID68" s="91"/>
      <c r="IE68" s="91"/>
      <c r="IF68" s="91"/>
      <c r="IG68" s="91"/>
      <c r="IH68" s="91"/>
      <c r="II68" s="91"/>
      <c r="IJ68" s="91"/>
      <c r="IK68" s="91"/>
      <c r="IL68" s="91"/>
      <c r="IM68" s="91"/>
      <c r="IN68" s="91"/>
      <c r="IO68" s="91"/>
      <c r="IP68" s="91"/>
      <c r="IQ68" s="91"/>
      <c r="IR68" s="91"/>
      <c r="IS68" s="91"/>
      <c r="IT68" s="91"/>
    </row>
    <row r="69" spans="1:254" s="81" customFormat="1" ht="19.5" customHeight="1">
      <c r="A69" s="91"/>
      <c r="B69" s="91"/>
      <c r="C69" s="91"/>
      <c r="D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1"/>
      <c r="FX69" s="91"/>
      <c r="FY69" s="91"/>
      <c r="FZ69" s="91"/>
      <c r="GA69" s="91"/>
      <c r="GB69" s="91"/>
      <c r="GC69" s="91"/>
      <c r="GD69" s="91"/>
      <c r="GE69" s="91"/>
      <c r="GF69" s="91"/>
      <c r="GG69" s="91"/>
      <c r="GH69" s="91"/>
      <c r="GI69" s="91"/>
      <c r="GJ69" s="91"/>
      <c r="GK69" s="91"/>
      <c r="GL69" s="91"/>
      <c r="GM69" s="91"/>
      <c r="GN69" s="91"/>
      <c r="GO69" s="91"/>
      <c r="GP69" s="91"/>
      <c r="GQ69" s="91"/>
      <c r="GR69" s="91"/>
      <c r="GS69" s="91"/>
      <c r="GT69" s="91"/>
      <c r="GU69" s="91"/>
      <c r="GV69" s="91"/>
      <c r="GW69" s="91"/>
      <c r="GX69" s="91"/>
      <c r="GY69" s="91"/>
      <c r="GZ69" s="91"/>
      <c r="HA69" s="91"/>
      <c r="HB69" s="91"/>
      <c r="HC69" s="91"/>
      <c r="HD69" s="91"/>
      <c r="HE69" s="91"/>
      <c r="HF69" s="91"/>
      <c r="HG69" s="91"/>
      <c r="HH69" s="91"/>
      <c r="HI69" s="91"/>
      <c r="HJ69" s="91"/>
      <c r="HK69" s="91"/>
      <c r="HL69" s="91"/>
      <c r="HM69" s="91"/>
      <c r="HN69" s="91"/>
      <c r="HO69" s="91"/>
      <c r="HP69" s="91"/>
      <c r="HQ69" s="91"/>
      <c r="HR69" s="91"/>
      <c r="HS69" s="91"/>
      <c r="HT69" s="91"/>
      <c r="HU69" s="91"/>
      <c r="HV69" s="91"/>
      <c r="HW69" s="91"/>
      <c r="HX69" s="91"/>
      <c r="HY69" s="91"/>
      <c r="HZ69" s="91"/>
      <c r="IA69" s="91"/>
      <c r="IB69" s="91"/>
      <c r="IC69" s="91"/>
      <c r="ID69" s="91"/>
      <c r="IE69" s="91"/>
      <c r="IF69" s="91"/>
      <c r="IG69" s="91"/>
      <c r="IH69" s="91"/>
      <c r="II69" s="91"/>
      <c r="IJ69" s="91"/>
      <c r="IK69" s="91"/>
      <c r="IL69" s="91"/>
      <c r="IM69" s="91"/>
      <c r="IN69" s="91"/>
      <c r="IO69" s="91"/>
      <c r="IP69" s="91"/>
      <c r="IQ69" s="91"/>
      <c r="IR69" s="91"/>
      <c r="IS69" s="91"/>
      <c r="IT69" s="91"/>
    </row>
    <row r="70" spans="1:254" s="81" customFormat="1" ht="19.5" customHeight="1">
      <c r="A70" s="91"/>
      <c r="B70" s="91"/>
      <c r="C70" s="91"/>
      <c r="D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1"/>
      <c r="FX70" s="91"/>
      <c r="FY70" s="91"/>
      <c r="FZ70" s="91"/>
      <c r="GA70" s="91"/>
      <c r="GB70" s="91"/>
      <c r="GC70" s="91"/>
      <c r="GD70" s="91"/>
      <c r="GE70" s="91"/>
      <c r="GF70" s="91"/>
      <c r="GG70" s="91"/>
      <c r="GH70" s="91"/>
      <c r="GI70" s="91"/>
      <c r="GJ70" s="91"/>
      <c r="GK70" s="91"/>
      <c r="GL70" s="91"/>
      <c r="GM70" s="91"/>
      <c r="GN70" s="91"/>
      <c r="GO70" s="91"/>
      <c r="GP70" s="91"/>
      <c r="GQ70" s="91"/>
      <c r="GR70" s="91"/>
      <c r="GS70" s="91"/>
      <c r="GT70" s="91"/>
      <c r="GU70" s="91"/>
      <c r="GV70" s="91"/>
      <c r="GW70" s="91"/>
      <c r="GX70" s="91"/>
      <c r="GY70" s="91"/>
      <c r="GZ70" s="91"/>
      <c r="HA70" s="91"/>
      <c r="HB70" s="91"/>
      <c r="HC70" s="91"/>
      <c r="HD70" s="91"/>
      <c r="HE70" s="91"/>
      <c r="HF70" s="91"/>
      <c r="HG70" s="91"/>
      <c r="HH70" s="91"/>
      <c r="HI70" s="91"/>
      <c r="HJ70" s="91"/>
      <c r="HK70" s="91"/>
      <c r="HL70" s="91"/>
      <c r="HM70" s="91"/>
      <c r="HN70" s="91"/>
      <c r="HO70" s="91"/>
      <c r="HP70" s="91"/>
      <c r="HQ70" s="91"/>
      <c r="HR70" s="91"/>
      <c r="HS70" s="91"/>
      <c r="HT70" s="91"/>
      <c r="HU70" s="91"/>
      <c r="HV70" s="91"/>
      <c r="HW70" s="91"/>
      <c r="HX70" s="91"/>
      <c r="HY70" s="91"/>
      <c r="HZ70" s="91"/>
      <c r="IA70" s="91"/>
      <c r="IB70" s="91"/>
      <c r="IC70" s="91"/>
      <c r="ID70" s="91"/>
      <c r="IE70" s="91"/>
      <c r="IF70" s="91"/>
      <c r="IG70" s="91"/>
      <c r="IH70" s="91"/>
      <c r="II70" s="91"/>
      <c r="IJ70" s="91"/>
      <c r="IK70" s="91"/>
      <c r="IL70" s="91"/>
      <c r="IM70" s="91"/>
      <c r="IN70" s="91"/>
      <c r="IO70" s="91"/>
      <c r="IP70" s="91"/>
      <c r="IQ70" s="91"/>
      <c r="IR70" s="91"/>
      <c r="IS70" s="91"/>
      <c r="IT70" s="91"/>
    </row>
    <row r="71" spans="1:254" s="81" customFormat="1" ht="19.5" customHeight="1">
      <c r="A71" s="91"/>
      <c r="B71" s="91"/>
      <c r="C71" s="91"/>
      <c r="D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c r="EO71" s="91"/>
      <c r="EP71" s="91"/>
      <c r="EQ71" s="91"/>
      <c r="ER71" s="91"/>
      <c r="ES71" s="91"/>
      <c r="ET71" s="91"/>
      <c r="EU71" s="91"/>
      <c r="EV71" s="91"/>
      <c r="EW71" s="91"/>
      <c r="EX71" s="91"/>
      <c r="EY71" s="91"/>
      <c r="EZ71" s="91"/>
      <c r="FA71" s="91"/>
      <c r="FB71" s="91"/>
      <c r="FC71" s="91"/>
      <c r="FD71" s="91"/>
      <c r="FE71" s="91"/>
      <c r="FF71" s="91"/>
      <c r="FG71" s="91"/>
      <c r="FH71" s="91"/>
      <c r="FI71" s="91"/>
      <c r="FJ71" s="91"/>
      <c r="FK71" s="91"/>
      <c r="FL71" s="91"/>
      <c r="FM71" s="91"/>
      <c r="FN71" s="91"/>
      <c r="FO71" s="91"/>
      <c r="FP71" s="91"/>
      <c r="FQ71" s="91"/>
      <c r="FR71" s="91"/>
      <c r="FS71" s="91"/>
      <c r="FT71" s="91"/>
      <c r="FU71" s="91"/>
      <c r="FV71" s="91"/>
      <c r="FW71" s="91"/>
      <c r="FX71" s="91"/>
      <c r="FY71" s="91"/>
      <c r="FZ71" s="91"/>
      <c r="GA71" s="91"/>
      <c r="GB71" s="91"/>
      <c r="GC71" s="91"/>
      <c r="GD71" s="91"/>
      <c r="GE71" s="91"/>
      <c r="GF71" s="91"/>
      <c r="GG71" s="91"/>
      <c r="GH71" s="91"/>
      <c r="GI71" s="91"/>
      <c r="GJ71" s="91"/>
      <c r="GK71" s="91"/>
      <c r="GL71" s="91"/>
      <c r="GM71" s="91"/>
      <c r="GN71" s="91"/>
      <c r="GO71" s="91"/>
      <c r="GP71" s="91"/>
      <c r="GQ71" s="91"/>
      <c r="GR71" s="91"/>
      <c r="GS71" s="91"/>
      <c r="GT71" s="91"/>
      <c r="GU71" s="91"/>
      <c r="GV71" s="91"/>
      <c r="GW71" s="91"/>
      <c r="GX71" s="91"/>
      <c r="GY71" s="91"/>
      <c r="GZ71" s="91"/>
      <c r="HA71" s="91"/>
      <c r="HB71" s="91"/>
      <c r="HC71" s="91"/>
      <c r="HD71" s="91"/>
      <c r="HE71" s="91"/>
      <c r="HF71" s="91"/>
      <c r="HG71" s="91"/>
      <c r="HH71" s="91"/>
      <c r="HI71" s="91"/>
      <c r="HJ71" s="91"/>
      <c r="HK71" s="91"/>
      <c r="HL71" s="91"/>
      <c r="HM71" s="91"/>
      <c r="HN71" s="91"/>
      <c r="HO71" s="91"/>
      <c r="HP71" s="91"/>
      <c r="HQ71" s="91"/>
      <c r="HR71" s="91"/>
      <c r="HS71" s="91"/>
      <c r="HT71" s="91"/>
      <c r="HU71" s="91"/>
      <c r="HV71" s="91"/>
      <c r="HW71" s="91"/>
      <c r="HX71" s="91"/>
      <c r="HY71" s="91"/>
      <c r="HZ71" s="91"/>
      <c r="IA71" s="91"/>
      <c r="IB71" s="91"/>
      <c r="IC71" s="91"/>
      <c r="ID71" s="91"/>
      <c r="IE71" s="91"/>
      <c r="IF71" s="91"/>
      <c r="IG71" s="91"/>
      <c r="IH71" s="91"/>
      <c r="II71" s="91"/>
      <c r="IJ71" s="91"/>
      <c r="IK71" s="91"/>
      <c r="IL71" s="91"/>
      <c r="IM71" s="91"/>
      <c r="IN71" s="91"/>
      <c r="IO71" s="91"/>
      <c r="IP71" s="91"/>
      <c r="IQ71" s="91"/>
      <c r="IR71" s="91"/>
      <c r="IS71" s="91"/>
      <c r="IT71" s="91"/>
    </row>
    <row r="72" spans="1:254" s="81" customFormat="1" ht="19.5" customHeight="1">
      <c r="A72" s="91"/>
      <c r="B72" s="91"/>
      <c r="C72" s="91"/>
      <c r="D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c r="FU72" s="91"/>
      <c r="FV72" s="91"/>
      <c r="FW72" s="91"/>
      <c r="FX72" s="91"/>
      <c r="FY72" s="91"/>
      <c r="FZ72" s="91"/>
      <c r="GA72" s="91"/>
      <c r="GB72" s="91"/>
      <c r="GC72" s="91"/>
      <c r="GD72" s="91"/>
      <c r="GE72" s="91"/>
      <c r="GF72" s="91"/>
      <c r="GG72" s="91"/>
      <c r="GH72" s="91"/>
      <c r="GI72" s="91"/>
      <c r="GJ72" s="91"/>
      <c r="GK72" s="91"/>
      <c r="GL72" s="91"/>
      <c r="GM72" s="91"/>
      <c r="GN72" s="91"/>
      <c r="GO72" s="91"/>
      <c r="GP72" s="91"/>
      <c r="GQ72" s="91"/>
      <c r="GR72" s="91"/>
      <c r="GS72" s="91"/>
      <c r="GT72" s="91"/>
      <c r="GU72" s="91"/>
      <c r="GV72" s="91"/>
      <c r="GW72" s="91"/>
      <c r="GX72" s="91"/>
      <c r="GY72" s="91"/>
      <c r="GZ72" s="91"/>
      <c r="HA72" s="91"/>
      <c r="HB72" s="91"/>
      <c r="HC72" s="91"/>
      <c r="HD72" s="91"/>
      <c r="HE72" s="91"/>
      <c r="HF72" s="91"/>
      <c r="HG72" s="91"/>
      <c r="HH72" s="91"/>
      <c r="HI72" s="91"/>
      <c r="HJ72" s="91"/>
      <c r="HK72" s="91"/>
      <c r="HL72" s="91"/>
      <c r="HM72" s="91"/>
      <c r="HN72" s="91"/>
      <c r="HO72" s="91"/>
      <c r="HP72" s="91"/>
      <c r="HQ72" s="91"/>
      <c r="HR72" s="91"/>
      <c r="HS72" s="91"/>
      <c r="HT72" s="91"/>
      <c r="HU72" s="91"/>
      <c r="HV72" s="91"/>
      <c r="HW72" s="91"/>
      <c r="HX72" s="91"/>
      <c r="HY72" s="91"/>
      <c r="HZ72" s="91"/>
      <c r="IA72" s="91"/>
      <c r="IB72" s="91"/>
      <c r="IC72" s="91"/>
      <c r="ID72" s="91"/>
      <c r="IE72" s="91"/>
      <c r="IF72" s="91"/>
      <c r="IG72" s="91"/>
      <c r="IH72" s="91"/>
      <c r="II72" s="91"/>
      <c r="IJ72" s="91"/>
      <c r="IK72" s="91"/>
      <c r="IL72" s="91"/>
      <c r="IM72" s="91"/>
      <c r="IN72" s="91"/>
      <c r="IO72" s="91"/>
      <c r="IP72" s="91"/>
      <c r="IQ72" s="91"/>
      <c r="IR72" s="91"/>
      <c r="IS72" s="91"/>
      <c r="IT72" s="91"/>
    </row>
    <row r="73" spans="1:254" s="81" customFormat="1" ht="19.5" customHeight="1">
      <c r="A73" s="91"/>
      <c r="B73" s="91"/>
      <c r="C73" s="91"/>
      <c r="D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c r="FA73" s="91"/>
      <c r="FB73" s="91"/>
      <c r="FC73" s="91"/>
      <c r="FD73" s="91"/>
      <c r="FE73" s="91"/>
      <c r="FF73" s="91"/>
      <c r="FG73" s="91"/>
      <c r="FH73" s="91"/>
      <c r="FI73" s="91"/>
      <c r="FJ73" s="91"/>
      <c r="FK73" s="91"/>
      <c r="FL73" s="91"/>
      <c r="FM73" s="91"/>
      <c r="FN73" s="91"/>
      <c r="FO73" s="91"/>
      <c r="FP73" s="91"/>
      <c r="FQ73" s="91"/>
      <c r="FR73" s="91"/>
      <c r="FS73" s="91"/>
      <c r="FT73" s="91"/>
      <c r="FU73" s="91"/>
      <c r="FV73" s="91"/>
      <c r="FW73" s="91"/>
      <c r="FX73" s="91"/>
      <c r="FY73" s="91"/>
      <c r="FZ73" s="91"/>
      <c r="GA73" s="91"/>
      <c r="GB73" s="91"/>
      <c r="GC73" s="91"/>
      <c r="GD73" s="91"/>
      <c r="GE73" s="91"/>
      <c r="GF73" s="91"/>
      <c r="GG73" s="91"/>
      <c r="GH73" s="91"/>
      <c r="GI73" s="91"/>
      <c r="GJ73" s="91"/>
      <c r="GK73" s="91"/>
      <c r="GL73" s="91"/>
      <c r="GM73" s="91"/>
      <c r="GN73" s="91"/>
      <c r="GO73" s="91"/>
      <c r="GP73" s="91"/>
      <c r="GQ73" s="91"/>
      <c r="GR73" s="91"/>
      <c r="GS73" s="91"/>
      <c r="GT73" s="91"/>
      <c r="GU73" s="91"/>
      <c r="GV73" s="91"/>
      <c r="GW73" s="91"/>
      <c r="GX73" s="91"/>
      <c r="GY73" s="91"/>
      <c r="GZ73" s="91"/>
      <c r="HA73" s="91"/>
      <c r="HB73" s="91"/>
      <c r="HC73" s="91"/>
      <c r="HD73" s="91"/>
      <c r="HE73" s="91"/>
      <c r="HF73" s="91"/>
      <c r="HG73" s="91"/>
      <c r="HH73" s="91"/>
      <c r="HI73" s="91"/>
      <c r="HJ73" s="91"/>
      <c r="HK73" s="91"/>
      <c r="HL73" s="91"/>
      <c r="HM73" s="91"/>
      <c r="HN73" s="91"/>
      <c r="HO73" s="91"/>
      <c r="HP73" s="91"/>
      <c r="HQ73" s="91"/>
      <c r="HR73" s="91"/>
      <c r="HS73" s="91"/>
      <c r="HT73" s="91"/>
      <c r="HU73" s="91"/>
      <c r="HV73" s="91"/>
      <c r="HW73" s="91"/>
      <c r="HX73" s="91"/>
      <c r="HY73" s="91"/>
      <c r="HZ73" s="91"/>
      <c r="IA73" s="91"/>
      <c r="IB73" s="91"/>
      <c r="IC73" s="91"/>
      <c r="ID73" s="91"/>
      <c r="IE73" s="91"/>
      <c r="IF73" s="91"/>
      <c r="IG73" s="91"/>
      <c r="IH73" s="91"/>
      <c r="II73" s="91"/>
      <c r="IJ73" s="91"/>
      <c r="IK73" s="91"/>
      <c r="IL73" s="91"/>
      <c r="IM73" s="91"/>
      <c r="IN73" s="91"/>
      <c r="IO73" s="91"/>
      <c r="IP73" s="91"/>
      <c r="IQ73" s="91"/>
      <c r="IR73" s="91"/>
      <c r="IS73" s="91"/>
      <c r="IT73" s="91"/>
    </row>
    <row r="74" spans="1:254" s="81" customFormat="1" ht="19.5" customHeight="1">
      <c r="A74" s="91"/>
      <c r="B74" s="91"/>
      <c r="C74" s="91"/>
      <c r="D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91"/>
      <c r="GB74" s="91"/>
      <c r="GC74" s="91"/>
      <c r="GD74" s="91"/>
      <c r="GE74" s="91"/>
      <c r="GF74" s="91"/>
      <c r="GG74" s="91"/>
      <c r="GH74" s="91"/>
      <c r="GI74" s="91"/>
      <c r="GJ74" s="91"/>
      <c r="GK74" s="91"/>
      <c r="GL74" s="91"/>
      <c r="GM74" s="91"/>
      <c r="GN74" s="91"/>
      <c r="GO74" s="91"/>
      <c r="GP74" s="91"/>
      <c r="GQ74" s="91"/>
      <c r="GR74" s="91"/>
      <c r="GS74" s="91"/>
      <c r="GT74" s="91"/>
      <c r="GU74" s="91"/>
      <c r="GV74" s="91"/>
      <c r="GW74" s="91"/>
      <c r="GX74" s="91"/>
      <c r="GY74" s="91"/>
      <c r="GZ74" s="91"/>
      <c r="HA74" s="91"/>
      <c r="HB74" s="91"/>
      <c r="HC74" s="91"/>
      <c r="HD74" s="91"/>
      <c r="HE74" s="91"/>
      <c r="HF74" s="91"/>
      <c r="HG74" s="91"/>
      <c r="HH74" s="91"/>
      <c r="HI74" s="91"/>
      <c r="HJ74" s="91"/>
      <c r="HK74" s="91"/>
      <c r="HL74" s="91"/>
      <c r="HM74" s="91"/>
      <c r="HN74" s="91"/>
      <c r="HO74" s="91"/>
      <c r="HP74" s="91"/>
      <c r="HQ74" s="91"/>
      <c r="HR74" s="91"/>
      <c r="HS74" s="91"/>
      <c r="HT74" s="91"/>
      <c r="HU74" s="91"/>
      <c r="HV74" s="91"/>
      <c r="HW74" s="91"/>
      <c r="HX74" s="91"/>
      <c r="HY74" s="91"/>
      <c r="HZ74" s="91"/>
      <c r="IA74" s="91"/>
      <c r="IB74" s="91"/>
      <c r="IC74" s="91"/>
      <c r="ID74" s="91"/>
      <c r="IE74" s="91"/>
      <c r="IF74" s="91"/>
      <c r="IG74" s="91"/>
      <c r="IH74" s="91"/>
      <c r="II74" s="91"/>
      <c r="IJ74" s="91"/>
      <c r="IK74" s="91"/>
      <c r="IL74" s="91"/>
      <c r="IM74" s="91"/>
      <c r="IN74" s="91"/>
      <c r="IO74" s="91"/>
      <c r="IP74" s="91"/>
      <c r="IQ74" s="91"/>
      <c r="IR74" s="91"/>
      <c r="IS74" s="91"/>
      <c r="IT74" s="91"/>
    </row>
    <row r="75" spans="1:254" s="81" customFormat="1" ht="19.5" customHeight="1">
      <c r="A75" s="91"/>
      <c r="B75" s="91"/>
      <c r="C75" s="91"/>
      <c r="D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c r="FU75" s="91"/>
      <c r="FV75" s="91"/>
      <c r="FW75" s="91"/>
      <c r="FX75" s="91"/>
      <c r="FY75" s="91"/>
      <c r="FZ75" s="91"/>
      <c r="GA75" s="91"/>
      <c r="GB75" s="91"/>
      <c r="GC75" s="91"/>
      <c r="GD75" s="91"/>
      <c r="GE75" s="91"/>
      <c r="GF75" s="91"/>
      <c r="GG75" s="91"/>
      <c r="GH75" s="91"/>
      <c r="GI75" s="91"/>
      <c r="GJ75" s="91"/>
      <c r="GK75" s="91"/>
      <c r="GL75" s="91"/>
      <c r="GM75" s="91"/>
      <c r="GN75" s="91"/>
      <c r="GO75" s="91"/>
      <c r="GP75" s="91"/>
      <c r="GQ75" s="91"/>
      <c r="GR75" s="91"/>
      <c r="GS75" s="91"/>
      <c r="GT75" s="91"/>
      <c r="GU75" s="91"/>
      <c r="GV75" s="91"/>
      <c r="GW75" s="91"/>
      <c r="GX75" s="91"/>
      <c r="GY75" s="91"/>
      <c r="GZ75" s="91"/>
      <c r="HA75" s="91"/>
      <c r="HB75" s="91"/>
      <c r="HC75" s="91"/>
      <c r="HD75" s="91"/>
      <c r="HE75" s="91"/>
      <c r="HF75" s="91"/>
      <c r="HG75" s="91"/>
      <c r="HH75" s="91"/>
      <c r="HI75" s="91"/>
      <c r="HJ75" s="91"/>
      <c r="HK75" s="91"/>
      <c r="HL75" s="91"/>
      <c r="HM75" s="91"/>
      <c r="HN75" s="91"/>
      <c r="HO75" s="91"/>
      <c r="HP75" s="91"/>
      <c r="HQ75" s="91"/>
      <c r="HR75" s="91"/>
      <c r="HS75" s="91"/>
      <c r="HT75" s="91"/>
      <c r="HU75" s="91"/>
      <c r="HV75" s="91"/>
      <c r="HW75" s="91"/>
      <c r="HX75" s="91"/>
      <c r="HY75" s="91"/>
      <c r="HZ75" s="91"/>
      <c r="IA75" s="91"/>
      <c r="IB75" s="91"/>
      <c r="IC75" s="91"/>
      <c r="ID75" s="91"/>
      <c r="IE75" s="91"/>
      <c r="IF75" s="91"/>
      <c r="IG75" s="91"/>
      <c r="IH75" s="91"/>
      <c r="II75" s="91"/>
      <c r="IJ75" s="91"/>
      <c r="IK75" s="91"/>
      <c r="IL75" s="91"/>
      <c r="IM75" s="91"/>
      <c r="IN75" s="91"/>
      <c r="IO75" s="91"/>
      <c r="IP75" s="91"/>
      <c r="IQ75" s="91"/>
      <c r="IR75" s="91"/>
      <c r="IS75" s="91"/>
      <c r="IT75" s="91"/>
    </row>
    <row r="76" spans="1:254" s="81" customFormat="1" ht="19.5" customHeight="1">
      <c r="A76" s="91"/>
      <c r="B76" s="91"/>
      <c r="C76" s="91"/>
      <c r="D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FX76" s="91"/>
      <c r="FY76" s="91"/>
      <c r="FZ76" s="91"/>
      <c r="GA76" s="91"/>
      <c r="GB76" s="91"/>
      <c r="GC76" s="91"/>
      <c r="GD76" s="91"/>
      <c r="GE76" s="91"/>
      <c r="GF76" s="91"/>
      <c r="GG76" s="91"/>
      <c r="GH76" s="91"/>
      <c r="GI76" s="91"/>
      <c r="GJ76" s="91"/>
      <c r="GK76" s="91"/>
      <c r="GL76" s="91"/>
      <c r="GM76" s="91"/>
      <c r="GN76" s="91"/>
      <c r="GO76" s="91"/>
      <c r="GP76" s="91"/>
      <c r="GQ76" s="91"/>
      <c r="GR76" s="91"/>
      <c r="GS76" s="91"/>
      <c r="GT76" s="91"/>
      <c r="GU76" s="91"/>
      <c r="GV76" s="91"/>
      <c r="GW76" s="91"/>
      <c r="GX76" s="91"/>
      <c r="GY76" s="91"/>
      <c r="GZ76" s="91"/>
      <c r="HA76" s="91"/>
      <c r="HB76" s="91"/>
      <c r="HC76" s="91"/>
      <c r="HD76" s="91"/>
      <c r="HE76" s="91"/>
      <c r="HF76" s="91"/>
      <c r="HG76" s="91"/>
      <c r="HH76" s="91"/>
      <c r="HI76" s="91"/>
      <c r="HJ76" s="91"/>
      <c r="HK76" s="91"/>
      <c r="HL76" s="91"/>
      <c r="HM76" s="91"/>
      <c r="HN76" s="91"/>
      <c r="HO76" s="91"/>
      <c r="HP76" s="91"/>
      <c r="HQ76" s="91"/>
      <c r="HR76" s="91"/>
      <c r="HS76" s="91"/>
      <c r="HT76" s="91"/>
      <c r="HU76" s="91"/>
      <c r="HV76" s="91"/>
      <c r="HW76" s="91"/>
      <c r="HX76" s="91"/>
      <c r="HY76" s="91"/>
      <c r="HZ76" s="91"/>
      <c r="IA76" s="91"/>
      <c r="IB76" s="91"/>
      <c r="IC76" s="91"/>
      <c r="ID76" s="91"/>
      <c r="IE76" s="91"/>
      <c r="IF76" s="91"/>
      <c r="IG76" s="91"/>
      <c r="IH76" s="91"/>
      <c r="II76" s="91"/>
      <c r="IJ76" s="91"/>
      <c r="IK76" s="91"/>
      <c r="IL76" s="91"/>
      <c r="IM76" s="91"/>
      <c r="IN76" s="91"/>
      <c r="IO76" s="91"/>
      <c r="IP76" s="91"/>
      <c r="IQ76" s="91"/>
      <c r="IR76" s="91"/>
      <c r="IS76" s="91"/>
      <c r="IT76" s="91"/>
    </row>
    <row r="77" spans="1:254" s="81" customFormat="1" ht="19.5" customHeight="1">
      <c r="A77" s="91"/>
      <c r="B77" s="91"/>
      <c r="C77" s="91"/>
      <c r="D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c r="IB77" s="91"/>
      <c r="IC77" s="91"/>
      <c r="ID77" s="91"/>
      <c r="IE77" s="91"/>
      <c r="IF77" s="91"/>
      <c r="IG77" s="91"/>
      <c r="IH77" s="91"/>
      <c r="II77" s="91"/>
      <c r="IJ77" s="91"/>
      <c r="IK77" s="91"/>
      <c r="IL77" s="91"/>
      <c r="IM77" s="91"/>
      <c r="IN77" s="91"/>
      <c r="IO77" s="91"/>
      <c r="IP77" s="91"/>
      <c r="IQ77" s="91"/>
      <c r="IR77" s="91"/>
      <c r="IS77" s="91"/>
      <c r="IT77" s="91"/>
    </row>
    <row r="78" spans="1:254" s="81" customFormat="1" ht="19.5" customHeight="1">
      <c r="A78" s="91"/>
      <c r="B78" s="91"/>
      <c r="C78" s="91"/>
      <c r="D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1"/>
      <c r="FX78" s="91"/>
      <c r="FY78" s="91"/>
      <c r="FZ78" s="91"/>
      <c r="GA78" s="91"/>
      <c r="GB78" s="91"/>
      <c r="GC78" s="91"/>
      <c r="GD78" s="91"/>
      <c r="GE78" s="91"/>
      <c r="GF78" s="91"/>
      <c r="GG78" s="91"/>
      <c r="GH78" s="91"/>
      <c r="GI78" s="91"/>
      <c r="GJ78" s="91"/>
      <c r="GK78" s="91"/>
      <c r="GL78" s="91"/>
      <c r="GM78" s="91"/>
      <c r="GN78" s="91"/>
      <c r="GO78" s="91"/>
      <c r="GP78" s="91"/>
      <c r="GQ78" s="91"/>
      <c r="GR78" s="91"/>
      <c r="GS78" s="91"/>
      <c r="GT78" s="91"/>
      <c r="GU78" s="91"/>
      <c r="GV78" s="91"/>
      <c r="GW78" s="91"/>
      <c r="GX78" s="91"/>
      <c r="GY78" s="91"/>
      <c r="GZ78" s="91"/>
      <c r="HA78" s="91"/>
      <c r="HB78" s="91"/>
      <c r="HC78" s="91"/>
      <c r="HD78" s="91"/>
      <c r="HE78" s="91"/>
      <c r="HF78" s="91"/>
      <c r="HG78" s="91"/>
      <c r="HH78" s="91"/>
      <c r="HI78" s="91"/>
      <c r="HJ78" s="91"/>
      <c r="HK78" s="91"/>
      <c r="HL78" s="91"/>
      <c r="HM78" s="91"/>
      <c r="HN78" s="91"/>
      <c r="HO78" s="91"/>
      <c r="HP78" s="91"/>
      <c r="HQ78" s="91"/>
      <c r="HR78" s="91"/>
      <c r="HS78" s="91"/>
      <c r="HT78" s="91"/>
      <c r="HU78" s="91"/>
      <c r="HV78" s="91"/>
      <c r="HW78" s="91"/>
      <c r="HX78" s="91"/>
      <c r="HY78" s="91"/>
      <c r="HZ78" s="91"/>
      <c r="IA78" s="91"/>
      <c r="IB78" s="91"/>
      <c r="IC78" s="91"/>
      <c r="ID78" s="91"/>
      <c r="IE78" s="91"/>
      <c r="IF78" s="91"/>
      <c r="IG78" s="91"/>
      <c r="IH78" s="91"/>
      <c r="II78" s="91"/>
      <c r="IJ78" s="91"/>
      <c r="IK78" s="91"/>
      <c r="IL78" s="91"/>
      <c r="IM78" s="91"/>
      <c r="IN78" s="91"/>
      <c r="IO78" s="91"/>
      <c r="IP78" s="91"/>
      <c r="IQ78" s="91"/>
      <c r="IR78" s="91"/>
      <c r="IS78" s="91"/>
      <c r="IT78" s="91"/>
    </row>
    <row r="79" spans="1:254" s="81" customFormat="1" ht="19.5" customHeight="1">
      <c r="A79" s="91"/>
      <c r="B79" s="91"/>
      <c r="C79" s="91"/>
      <c r="D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1"/>
      <c r="FX79" s="91"/>
      <c r="FY79" s="91"/>
      <c r="FZ79" s="91"/>
      <c r="GA79" s="91"/>
      <c r="GB79" s="91"/>
      <c r="GC79" s="91"/>
      <c r="GD79" s="91"/>
      <c r="GE79" s="91"/>
      <c r="GF79" s="91"/>
      <c r="GG79" s="91"/>
      <c r="GH79" s="91"/>
      <c r="GI79" s="91"/>
      <c r="GJ79" s="91"/>
      <c r="GK79" s="91"/>
      <c r="GL79" s="91"/>
      <c r="GM79" s="91"/>
      <c r="GN79" s="91"/>
      <c r="GO79" s="91"/>
      <c r="GP79" s="91"/>
      <c r="GQ79" s="91"/>
      <c r="GR79" s="91"/>
      <c r="GS79" s="91"/>
      <c r="GT79" s="91"/>
      <c r="GU79" s="91"/>
      <c r="GV79" s="91"/>
      <c r="GW79" s="91"/>
      <c r="GX79" s="91"/>
      <c r="GY79" s="91"/>
      <c r="GZ79" s="91"/>
      <c r="HA79" s="91"/>
      <c r="HB79" s="91"/>
      <c r="HC79" s="91"/>
      <c r="HD79" s="91"/>
      <c r="HE79" s="91"/>
      <c r="HF79" s="91"/>
      <c r="HG79" s="91"/>
      <c r="HH79" s="91"/>
      <c r="HI79" s="91"/>
      <c r="HJ79" s="91"/>
      <c r="HK79" s="91"/>
      <c r="HL79" s="91"/>
      <c r="HM79" s="91"/>
      <c r="HN79" s="91"/>
      <c r="HO79" s="91"/>
      <c r="HP79" s="91"/>
      <c r="HQ79" s="91"/>
      <c r="HR79" s="91"/>
      <c r="HS79" s="91"/>
      <c r="HT79" s="91"/>
      <c r="HU79" s="91"/>
      <c r="HV79" s="91"/>
      <c r="HW79" s="91"/>
      <c r="HX79" s="91"/>
      <c r="HY79" s="91"/>
      <c r="HZ79" s="91"/>
      <c r="IA79" s="91"/>
      <c r="IB79" s="91"/>
      <c r="IC79" s="91"/>
      <c r="ID79" s="91"/>
      <c r="IE79" s="91"/>
      <c r="IF79" s="91"/>
      <c r="IG79" s="91"/>
      <c r="IH79" s="91"/>
      <c r="II79" s="91"/>
      <c r="IJ79" s="91"/>
      <c r="IK79" s="91"/>
      <c r="IL79" s="91"/>
      <c r="IM79" s="91"/>
      <c r="IN79" s="91"/>
      <c r="IO79" s="91"/>
      <c r="IP79" s="91"/>
      <c r="IQ79" s="91"/>
      <c r="IR79" s="91"/>
      <c r="IS79" s="91"/>
      <c r="IT79" s="91"/>
    </row>
    <row r="80" spans="1:254" s="81" customFormat="1" ht="19.5" customHeight="1">
      <c r="A80" s="91"/>
      <c r="B80" s="91"/>
      <c r="C80" s="91"/>
      <c r="D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c r="EO80" s="91"/>
      <c r="EP80" s="91"/>
      <c r="EQ80" s="91"/>
      <c r="ER80" s="91"/>
      <c r="ES80" s="91"/>
      <c r="ET80" s="91"/>
      <c r="EU80" s="91"/>
      <c r="EV80" s="91"/>
      <c r="EW80" s="91"/>
      <c r="EX80" s="91"/>
      <c r="EY80" s="91"/>
      <c r="EZ80" s="91"/>
      <c r="FA80" s="91"/>
      <c r="FB80" s="91"/>
      <c r="FC80" s="91"/>
      <c r="FD80" s="91"/>
      <c r="FE80" s="91"/>
      <c r="FF80" s="91"/>
      <c r="FG80" s="91"/>
      <c r="FH80" s="91"/>
      <c r="FI80" s="91"/>
      <c r="FJ80" s="91"/>
      <c r="FK80" s="91"/>
      <c r="FL80" s="91"/>
      <c r="FM80" s="91"/>
      <c r="FN80" s="91"/>
      <c r="FO80" s="91"/>
      <c r="FP80" s="91"/>
      <c r="FQ80" s="91"/>
      <c r="FR80" s="91"/>
      <c r="FS80" s="91"/>
      <c r="FT80" s="91"/>
      <c r="FU80" s="91"/>
      <c r="FV80" s="91"/>
      <c r="FW80" s="91"/>
      <c r="FX80" s="91"/>
      <c r="FY80" s="91"/>
      <c r="FZ80" s="91"/>
      <c r="GA80" s="91"/>
      <c r="GB80" s="91"/>
      <c r="GC80" s="91"/>
      <c r="GD80" s="91"/>
      <c r="GE80" s="91"/>
      <c r="GF80" s="91"/>
      <c r="GG80" s="91"/>
      <c r="GH80" s="91"/>
      <c r="GI80" s="91"/>
      <c r="GJ80" s="91"/>
      <c r="GK80" s="91"/>
      <c r="GL80" s="91"/>
      <c r="GM80" s="91"/>
      <c r="GN80" s="91"/>
      <c r="GO80" s="91"/>
      <c r="GP80" s="91"/>
      <c r="GQ80" s="91"/>
      <c r="GR80" s="91"/>
      <c r="GS80" s="91"/>
      <c r="GT80" s="91"/>
      <c r="GU80" s="91"/>
      <c r="GV80" s="91"/>
      <c r="GW80" s="91"/>
      <c r="GX80" s="91"/>
      <c r="GY80" s="91"/>
      <c r="GZ80" s="91"/>
      <c r="HA80" s="91"/>
      <c r="HB80" s="91"/>
      <c r="HC80" s="91"/>
      <c r="HD80" s="91"/>
      <c r="HE80" s="91"/>
      <c r="HF80" s="91"/>
      <c r="HG80" s="91"/>
      <c r="HH80" s="91"/>
      <c r="HI80" s="91"/>
      <c r="HJ80" s="91"/>
      <c r="HK80" s="91"/>
      <c r="HL80" s="91"/>
      <c r="HM80" s="91"/>
      <c r="HN80" s="91"/>
      <c r="HO80" s="91"/>
      <c r="HP80" s="91"/>
      <c r="HQ80" s="91"/>
      <c r="HR80" s="91"/>
      <c r="HS80" s="91"/>
      <c r="HT80" s="91"/>
      <c r="HU80" s="91"/>
      <c r="HV80" s="91"/>
      <c r="HW80" s="91"/>
      <c r="HX80" s="91"/>
      <c r="HY80" s="91"/>
      <c r="HZ80" s="91"/>
      <c r="IA80" s="91"/>
      <c r="IB80" s="91"/>
      <c r="IC80" s="91"/>
      <c r="ID80" s="91"/>
      <c r="IE80" s="91"/>
      <c r="IF80" s="91"/>
      <c r="IG80" s="91"/>
      <c r="IH80" s="91"/>
      <c r="II80" s="91"/>
      <c r="IJ80" s="91"/>
      <c r="IK80" s="91"/>
      <c r="IL80" s="91"/>
      <c r="IM80" s="91"/>
      <c r="IN80" s="91"/>
      <c r="IO80" s="91"/>
      <c r="IP80" s="91"/>
      <c r="IQ80" s="91"/>
      <c r="IR80" s="91"/>
      <c r="IS80" s="91"/>
      <c r="IT80" s="91"/>
    </row>
    <row r="81" spans="1:254" s="81" customFormat="1" ht="19.5" customHeight="1">
      <c r="A81" s="91"/>
      <c r="B81" s="91"/>
      <c r="C81" s="91"/>
      <c r="D81" s="91"/>
      <c r="DF81" s="91"/>
      <c r="DG81" s="91"/>
      <c r="DH81" s="91"/>
      <c r="DI81" s="91"/>
      <c r="DJ81" s="91"/>
      <c r="DK81" s="91"/>
      <c r="DL81" s="91"/>
      <c r="DM81" s="91"/>
      <c r="DN81" s="91"/>
      <c r="DO81" s="91"/>
      <c r="DP81" s="91"/>
      <c r="DQ81" s="91"/>
      <c r="DR81" s="91"/>
      <c r="DS81" s="91"/>
      <c r="DT81" s="91"/>
      <c r="DU81" s="91"/>
      <c r="DV81" s="91"/>
      <c r="DW81" s="91"/>
      <c r="DX81" s="91"/>
      <c r="DY81" s="91"/>
      <c r="DZ81" s="91"/>
      <c r="EA81" s="91"/>
      <c r="EB81" s="91"/>
      <c r="EC81" s="91"/>
      <c r="ED81" s="91"/>
      <c r="EE81" s="91"/>
      <c r="EF81" s="91"/>
      <c r="EG81" s="91"/>
      <c r="EH81" s="91"/>
      <c r="EI81" s="91"/>
      <c r="EJ81" s="91"/>
      <c r="EK81" s="91"/>
      <c r="EL81" s="91"/>
      <c r="EM81" s="91"/>
      <c r="EN81" s="91"/>
      <c r="EO81" s="91"/>
      <c r="EP81" s="91"/>
      <c r="EQ81" s="91"/>
      <c r="ER81" s="91"/>
      <c r="ES81" s="91"/>
      <c r="ET81" s="91"/>
      <c r="EU81" s="91"/>
      <c r="EV81" s="91"/>
      <c r="EW81" s="91"/>
      <c r="EX81" s="91"/>
      <c r="EY81" s="91"/>
      <c r="EZ81" s="91"/>
      <c r="FA81" s="91"/>
      <c r="FB81" s="91"/>
      <c r="FC81" s="91"/>
      <c r="FD81" s="91"/>
      <c r="FE81" s="91"/>
      <c r="FF81" s="91"/>
      <c r="FG81" s="91"/>
      <c r="FH81" s="91"/>
      <c r="FI81" s="91"/>
      <c r="FJ81" s="91"/>
      <c r="FK81" s="91"/>
      <c r="FL81" s="91"/>
      <c r="FM81" s="91"/>
      <c r="FN81" s="91"/>
      <c r="FO81" s="91"/>
      <c r="FP81" s="91"/>
      <c r="FQ81" s="91"/>
      <c r="FR81" s="91"/>
      <c r="FS81" s="91"/>
      <c r="FT81" s="91"/>
      <c r="FU81" s="91"/>
      <c r="FV81" s="91"/>
      <c r="FW81" s="91"/>
      <c r="FX81" s="91"/>
      <c r="FY81" s="91"/>
      <c r="FZ81" s="91"/>
      <c r="GA81" s="91"/>
      <c r="GB81" s="91"/>
      <c r="GC81" s="91"/>
      <c r="GD81" s="91"/>
      <c r="GE81" s="91"/>
      <c r="GF81" s="91"/>
      <c r="GG81" s="91"/>
      <c r="GH81" s="91"/>
      <c r="GI81" s="91"/>
      <c r="GJ81" s="91"/>
      <c r="GK81" s="91"/>
      <c r="GL81" s="91"/>
      <c r="GM81" s="91"/>
      <c r="GN81" s="91"/>
      <c r="GO81" s="91"/>
      <c r="GP81" s="91"/>
      <c r="GQ81" s="91"/>
      <c r="GR81" s="91"/>
      <c r="GS81" s="91"/>
      <c r="GT81" s="91"/>
      <c r="GU81" s="91"/>
      <c r="GV81" s="91"/>
      <c r="GW81" s="91"/>
      <c r="GX81" s="91"/>
      <c r="GY81" s="91"/>
      <c r="GZ81" s="91"/>
      <c r="HA81" s="91"/>
      <c r="HB81" s="91"/>
      <c r="HC81" s="91"/>
      <c r="HD81" s="91"/>
      <c r="HE81" s="91"/>
      <c r="HF81" s="91"/>
      <c r="HG81" s="91"/>
      <c r="HH81" s="91"/>
      <c r="HI81" s="91"/>
      <c r="HJ81" s="91"/>
      <c r="HK81" s="91"/>
      <c r="HL81" s="91"/>
      <c r="HM81" s="91"/>
      <c r="HN81" s="91"/>
      <c r="HO81" s="91"/>
      <c r="HP81" s="91"/>
      <c r="HQ81" s="91"/>
      <c r="HR81" s="91"/>
      <c r="HS81" s="91"/>
      <c r="HT81" s="91"/>
      <c r="HU81" s="91"/>
      <c r="HV81" s="91"/>
      <c r="HW81" s="91"/>
      <c r="HX81" s="91"/>
      <c r="HY81" s="91"/>
      <c r="HZ81" s="91"/>
      <c r="IA81" s="91"/>
      <c r="IB81" s="91"/>
      <c r="IC81" s="91"/>
      <c r="ID81" s="91"/>
      <c r="IE81" s="91"/>
      <c r="IF81" s="91"/>
      <c r="IG81" s="91"/>
      <c r="IH81" s="91"/>
      <c r="II81" s="91"/>
      <c r="IJ81" s="91"/>
      <c r="IK81" s="91"/>
      <c r="IL81" s="91"/>
      <c r="IM81" s="91"/>
      <c r="IN81" s="91"/>
      <c r="IO81" s="91"/>
      <c r="IP81" s="91"/>
      <c r="IQ81" s="91"/>
      <c r="IR81" s="91"/>
      <c r="IS81" s="91"/>
      <c r="IT81" s="91"/>
    </row>
    <row r="82" spans="1:254" s="81" customFormat="1" ht="19.5" customHeight="1">
      <c r="A82" s="91"/>
      <c r="B82" s="91"/>
      <c r="C82" s="91"/>
      <c r="D82" s="91"/>
      <c r="DF82" s="91"/>
      <c r="DG82" s="91"/>
      <c r="DH82" s="91"/>
      <c r="DI82" s="91"/>
      <c r="DJ82" s="91"/>
      <c r="DK82" s="91"/>
      <c r="DL82" s="91"/>
      <c r="DM82" s="91"/>
      <c r="DN82" s="91"/>
      <c r="DO82" s="91"/>
      <c r="DP82" s="91"/>
      <c r="DQ82" s="91"/>
      <c r="DR82" s="91"/>
      <c r="DS82" s="91"/>
      <c r="DT82" s="91"/>
      <c r="DU82" s="91"/>
      <c r="DV82" s="91"/>
      <c r="DW82" s="91"/>
      <c r="DX82" s="91"/>
      <c r="DY82" s="91"/>
      <c r="DZ82" s="91"/>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91"/>
      <c r="IK82" s="91"/>
      <c r="IL82" s="91"/>
      <c r="IM82" s="91"/>
      <c r="IN82" s="91"/>
      <c r="IO82" s="91"/>
      <c r="IP82" s="91"/>
      <c r="IQ82" s="91"/>
      <c r="IR82" s="91"/>
      <c r="IS82" s="91"/>
      <c r="IT82" s="91"/>
    </row>
    <row r="83" spans="1:254" s="81" customFormat="1" ht="19.5" customHeight="1">
      <c r="A83" s="91"/>
      <c r="B83" s="91"/>
      <c r="C83" s="91"/>
      <c r="D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91"/>
      <c r="IK83" s="91"/>
      <c r="IL83" s="91"/>
      <c r="IM83" s="91"/>
      <c r="IN83" s="91"/>
      <c r="IO83" s="91"/>
      <c r="IP83" s="91"/>
      <c r="IQ83" s="91"/>
      <c r="IR83" s="91"/>
      <c r="IS83" s="91"/>
      <c r="IT83" s="91"/>
    </row>
    <row r="84" spans="1:254" s="81" customFormat="1" ht="19.5" customHeight="1">
      <c r="A84" s="91"/>
      <c r="B84" s="91"/>
      <c r="C84" s="91"/>
      <c r="D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91"/>
      <c r="FV84" s="91"/>
      <c r="FW84" s="91"/>
      <c r="FX84" s="91"/>
      <c r="FY84" s="91"/>
      <c r="FZ84" s="91"/>
      <c r="GA84" s="91"/>
      <c r="GB84" s="91"/>
      <c r="GC84" s="91"/>
      <c r="GD84" s="91"/>
      <c r="GE84" s="91"/>
      <c r="GF84" s="91"/>
      <c r="GG84" s="91"/>
      <c r="GH84" s="91"/>
      <c r="GI84" s="91"/>
      <c r="GJ84" s="91"/>
      <c r="GK84" s="91"/>
      <c r="GL84" s="91"/>
      <c r="GM84" s="91"/>
      <c r="GN84" s="91"/>
      <c r="GO84" s="91"/>
      <c r="GP84" s="91"/>
      <c r="GQ84" s="91"/>
      <c r="GR84" s="91"/>
      <c r="GS84" s="91"/>
      <c r="GT84" s="91"/>
      <c r="GU84" s="91"/>
      <c r="GV84" s="91"/>
      <c r="GW84" s="91"/>
      <c r="GX84" s="91"/>
      <c r="GY84" s="91"/>
      <c r="GZ84" s="91"/>
      <c r="HA84" s="91"/>
      <c r="HB84" s="91"/>
      <c r="HC84" s="91"/>
      <c r="HD84" s="91"/>
      <c r="HE84" s="91"/>
      <c r="HF84" s="91"/>
      <c r="HG84" s="91"/>
      <c r="HH84" s="91"/>
      <c r="HI84" s="91"/>
      <c r="HJ84" s="91"/>
      <c r="HK84" s="91"/>
      <c r="HL84" s="91"/>
      <c r="HM84" s="91"/>
      <c r="HN84" s="91"/>
      <c r="HO84" s="91"/>
      <c r="HP84" s="91"/>
      <c r="HQ84" s="91"/>
      <c r="HR84" s="91"/>
      <c r="HS84" s="91"/>
      <c r="HT84" s="91"/>
      <c r="HU84" s="91"/>
      <c r="HV84" s="91"/>
      <c r="HW84" s="91"/>
      <c r="HX84" s="91"/>
      <c r="HY84" s="91"/>
      <c r="HZ84" s="91"/>
      <c r="IA84" s="91"/>
      <c r="IB84" s="91"/>
      <c r="IC84" s="91"/>
      <c r="ID84" s="91"/>
      <c r="IE84" s="91"/>
      <c r="IF84" s="91"/>
      <c r="IG84" s="91"/>
      <c r="IH84" s="91"/>
      <c r="II84" s="91"/>
      <c r="IJ84" s="91"/>
      <c r="IK84" s="91"/>
      <c r="IL84" s="91"/>
      <c r="IM84" s="91"/>
      <c r="IN84" s="91"/>
      <c r="IO84" s="91"/>
      <c r="IP84" s="91"/>
      <c r="IQ84" s="91"/>
      <c r="IR84" s="91"/>
      <c r="IS84" s="91"/>
      <c r="IT84" s="91"/>
    </row>
    <row r="85" spans="1:254" s="81" customFormat="1" ht="19.5" customHeight="1">
      <c r="A85" s="91"/>
      <c r="B85" s="91"/>
      <c r="C85" s="91"/>
      <c r="D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c r="FM85" s="91"/>
      <c r="FN85" s="91"/>
      <c r="FO85" s="91"/>
      <c r="FP85" s="91"/>
      <c r="FQ85" s="91"/>
      <c r="FR85" s="91"/>
      <c r="FS85" s="91"/>
      <c r="FT85" s="91"/>
      <c r="FU85" s="91"/>
      <c r="FV85" s="91"/>
      <c r="FW85" s="91"/>
      <c r="FX85" s="91"/>
      <c r="FY85" s="91"/>
      <c r="FZ85" s="91"/>
      <c r="GA85" s="91"/>
      <c r="GB85" s="91"/>
      <c r="GC85" s="91"/>
      <c r="GD85" s="91"/>
      <c r="GE85" s="91"/>
      <c r="GF85" s="91"/>
      <c r="GG85" s="91"/>
      <c r="GH85" s="91"/>
      <c r="GI85" s="91"/>
      <c r="GJ85" s="91"/>
      <c r="GK85" s="91"/>
      <c r="GL85" s="91"/>
      <c r="GM85" s="91"/>
      <c r="GN85" s="91"/>
      <c r="GO85" s="91"/>
      <c r="GP85" s="91"/>
      <c r="GQ85" s="91"/>
      <c r="GR85" s="91"/>
      <c r="GS85" s="91"/>
      <c r="GT85" s="91"/>
      <c r="GU85" s="91"/>
      <c r="GV85" s="91"/>
      <c r="GW85" s="91"/>
      <c r="GX85" s="91"/>
      <c r="GY85" s="91"/>
      <c r="GZ85" s="91"/>
      <c r="HA85" s="91"/>
      <c r="HB85" s="91"/>
      <c r="HC85" s="91"/>
      <c r="HD85" s="91"/>
      <c r="HE85" s="91"/>
      <c r="HF85" s="91"/>
      <c r="HG85" s="91"/>
      <c r="HH85" s="91"/>
      <c r="HI85" s="91"/>
      <c r="HJ85" s="91"/>
      <c r="HK85" s="91"/>
      <c r="HL85" s="91"/>
      <c r="HM85" s="91"/>
      <c r="HN85" s="91"/>
      <c r="HO85" s="91"/>
      <c r="HP85" s="91"/>
      <c r="HQ85" s="91"/>
      <c r="HR85" s="91"/>
      <c r="HS85" s="91"/>
      <c r="HT85" s="91"/>
      <c r="HU85" s="91"/>
      <c r="HV85" s="91"/>
      <c r="HW85" s="91"/>
      <c r="HX85" s="91"/>
      <c r="HY85" s="91"/>
      <c r="HZ85" s="91"/>
      <c r="IA85" s="91"/>
      <c r="IB85" s="91"/>
      <c r="IC85" s="91"/>
      <c r="ID85" s="91"/>
      <c r="IE85" s="91"/>
      <c r="IF85" s="91"/>
      <c r="IG85" s="91"/>
      <c r="IH85" s="91"/>
      <c r="II85" s="91"/>
      <c r="IJ85" s="91"/>
      <c r="IK85" s="91"/>
      <c r="IL85" s="91"/>
      <c r="IM85" s="91"/>
      <c r="IN85" s="91"/>
      <c r="IO85" s="91"/>
      <c r="IP85" s="91"/>
      <c r="IQ85" s="91"/>
      <c r="IR85" s="91"/>
      <c r="IS85" s="91"/>
      <c r="IT85" s="91"/>
    </row>
    <row r="86" spans="1:254" s="81" customFormat="1" ht="19.5" customHeight="1">
      <c r="A86" s="91"/>
      <c r="B86" s="91"/>
      <c r="C86" s="91"/>
      <c r="D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c r="IB86" s="91"/>
      <c r="IC86" s="91"/>
      <c r="ID86" s="91"/>
      <c r="IE86" s="91"/>
      <c r="IF86" s="91"/>
      <c r="IG86" s="91"/>
      <c r="IH86" s="91"/>
      <c r="II86" s="91"/>
      <c r="IJ86" s="91"/>
      <c r="IK86" s="91"/>
      <c r="IL86" s="91"/>
      <c r="IM86" s="91"/>
      <c r="IN86" s="91"/>
      <c r="IO86" s="91"/>
      <c r="IP86" s="91"/>
      <c r="IQ86" s="91"/>
      <c r="IR86" s="91"/>
      <c r="IS86" s="91"/>
      <c r="IT86" s="91"/>
    </row>
    <row r="87" spans="1:254" s="81" customFormat="1" ht="19.5" customHeight="1">
      <c r="A87" s="91"/>
      <c r="B87" s="91"/>
      <c r="C87" s="91"/>
      <c r="D87" s="91"/>
      <c r="DF87" s="91"/>
      <c r="DG87" s="91"/>
      <c r="DH87" s="91"/>
      <c r="DI87" s="91"/>
      <c r="DJ87" s="91"/>
      <c r="DK87" s="91"/>
      <c r="DL87" s="91"/>
      <c r="DM87" s="91"/>
      <c r="DN87" s="91"/>
      <c r="DO87" s="91"/>
      <c r="DP87" s="91"/>
      <c r="DQ87" s="91"/>
      <c r="DR87" s="91"/>
      <c r="DS87" s="91"/>
      <c r="DT87" s="91"/>
      <c r="DU87" s="91"/>
      <c r="DV87" s="91"/>
      <c r="DW87" s="91"/>
      <c r="DX87" s="91"/>
      <c r="DY87" s="91"/>
      <c r="DZ87" s="91"/>
      <c r="EA87" s="91"/>
      <c r="EB87" s="91"/>
      <c r="EC87" s="91"/>
      <c r="ED87" s="91"/>
      <c r="EE87" s="91"/>
      <c r="EF87" s="91"/>
      <c r="EG87" s="91"/>
      <c r="EH87" s="91"/>
      <c r="EI87" s="91"/>
      <c r="EJ87" s="91"/>
      <c r="EK87" s="91"/>
      <c r="EL87" s="91"/>
      <c r="EM87" s="91"/>
      <c r="EN87" s="91"/>
      <c r="EO87" s="91"/>
      <c r="EP87" s="91"/>
      <c r="EQ87" s="91"/>
      <c r="ER87" s="91"/>
      <c r="ES87" s="91"/>
      <c r="ET87" s="91"/>
      <c r="EU87" s="91"/>
      <c r="EV87" s="91"/>
      <c r="EW87" s="91"/>
      <c r="EX87" s="91"/>
      <c r="EY87" s="91"/>
      <c r="EZ87" s="91"/>
      <c r="FA87" s="91"/>
      <c r="FB87" s="91"/>
      <c r="FC87" s="91"/>
      <c r="FD87" s="91"/>
      <c r="FE87" s="91"/>
      <c r="FF87" s="91"/>
      <c r="FG87" s="91"/>
      <c r="FH87" s="91"/>
      <c r="FI87" s="91"/>
      <c r="FJ87" s="91"/>
      <c r="FK87" s="91"/>
      <c r="FL87" s="91"/>
      <c r="FM87" s="91"/>
      <c r="FN87" s="91"/>
      <c r="FO87" s="91"/>
      <c r="FP87" s="91"/>
      <c r="FQ87" s="91"/>
      <c r="FR87" s="91"/>
      <c r="FS87" s="91"/>
      <c r="FT87" s="91"/>
      <c r="FU87" s="91"/>
      <c r="FV87" s="91"/>
      <c r="FW87" s="91"/>
      <c r="FX87" s="91"/>
      <c r="FY87" s="91"/>
      <c r="FZ87" s="91"/>
      <c r="GA87" s="91"/>
      <c r="GB87" s="91"/>
      <c r="GC87" s="91"/>
      <c r="GD87" s="91"/>
      <c r="GE87" s="91"/>
      <c r="GF87" s="91"/>
      <c r="GG87" s="91"/>
      <c r="GH87" s="91"/>
      <c r="GI87" s="91"/>
      <c r="GJ87" s="91"/>
      <c r="GK87" s="91"/>
      <c r="GL87" s="91"/>
      <c r="GM87" s="91"/>
      <c r="GN87" s="91"/>
      <c r="GO87" s="91"/>
      <c r="GP87" s="91"/>
      <c r="GQ87" s="91"/>
      <c r="GR87" s="91"/>
      <c r="GS87" s="91"/>
      <c r="GT87" s="91"/>
      <c r="GU87" s="91"/>
      <c r="GV87" s="91"/>
      <c r="GW87" s="91"/>
      <c r="GX87" s="91"/>
      <c r="GY87" s="91"/>
      <c r="GZ87" s="91"/>
      <c r="HA87" s="91"/>
      <c r="HB87" s="91"/>
      <c r="HC87" s="91"/>
      <c r="HD87" s="91"/>
      <c r="HE87" s="91"/>
      <c r="HF87" s="91"/>
      <c r="HG87" s="91"/>
      <c r="HH87" s="91"/>
      <c r="HI87" s="91"/>
      <c r="HJ87" s="91"/>
      <c r="HK87" s="91"/>
      <c r="HL87" s="91"/>
      <c r="HM87" s="91"/>
      <c r="HN87" s="91"/>
      <c r="HO87" s="91"/>
      <c r="HP87" s="91"/>
      <c r="HQ87" s="91"/>
      <c r="HR87" s="91"/>
      <c r="HS87" s="91"/>
      <c r="HT87" s="91"/>
      <c r="HU87" s="91"/>
      <c r="HV87" s="91"/>
      <c r="HW87" s="91"/>
      <c r="HX87" s="91"/>
      <c r="HY87" s="91"/>
      <c r="HZ87" s="91"/>
      <c r="IA87" s="91"/>
      <c r="IB87" s="91"/>
      <c r="IC87" s="91"/>
      <c r="ID87" s="91"/>
      <c r="IE87" s="91"/>
      <c r="IF87" s="91"/>
      <c r="IG87" s="91"/>
      <c r="IH87" s="91"/>
      <c r="II87" s="91"/>
      <c r="IJ87" s="91"/>
      <c r="IK87" s="91"/>
      <c r="IL87" s="91"/>
      <c r="IM87" s="91"/>
      <c r="IN87" s="91"/>
      <c r="IO87" s="91"/>
      <c r="IP87" s="91"/>
      <c r="IQ87" s="91"/>
      <c r="IR87" s="91"/>
      <c r="IS87" s="91"/>
      <c r="IT87" s="91"/>
    </row>
    <row r="88" spans="1:254" s="81" customFormat="1" ht="19.5" customHeight="1">
      <c r="A88" s="91"/>
      <c r="B88" s="91"/>
      <c r="C88" s="91"/>
      <c r="D88" s="91"/>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91"/>
      <c r="ET88" s="91"/>
      <c r="EU88" s="91"/>
      <c r="EV88" s="91"/>
      <c r="EW88" s="91"/>
      <c r="EX88" s="91"/>
      <c r="EY88" s="91"/>
      <c r="EZ88" s="91"/>
      <c r="FA88" s="91"/>
      <c r="FB88" s="91"/>
      <c r="FC88" s="91"/>
      <c r="FD88" s="91"/>
      <c r="FE88" s="91"/>
      <c r="FF88" s="91"/>
      <c r="FG88" s="91"/>
      <c r="FH88" s="91"/>
      <c r="FI88" s="91"/>
      <c r="FJ88" s="91"/>
      <c r="FK88" s="91"/>
      <c r="FL88" s="91"/>
      <c r="FM88" s="91"/>
      <c r="FN88" s="91"/>
      <c r="FO88" s="91"/>
      <c r="FP88" s="91"/>
      <c r="FQ88" s="91"/>
      <c r="FR88" s="91"/>
      <c r="FS88" s="91"/>
      <c r="FT88" s="91"/>
      <c r="FU88" s="91"/>
      <c r="FV88" s="91"/>
      <c r="FW88" s="91"/>
      <c r="FX88" s="91"/>
      <c r="FY88" s="91"/>
      <c r="FZ88" s="91"/>
      <c r="GA88" s="91"/>
      <c r="GB88" s="91"/>
      <c r="GC88" s="91"/>
      <c r="GD88" s="91"/>
      <c r="GE88" s="91"/>
      <c r="GF88" s="91"/>
      <c r="GG88" s="91"/>
      <c r="GH88" s="91"/>
      <c r="GI88" s="91"/>
      <c r="GJ88" s="91"/>
      <c r="GK88" s="91"/>
      <c r="GL88" s="91"/>
      <c r="GM88" s="91"/>
      <c r="GN88" s="91"/>
      <c r="GO88" s="91"/>
      <c r="GP88" s="91"/>
      <c r="GQ88" s="91"/>
      <c r="GR88" s="91"/>
      <c r="GS88" s="91"/>
      <c r="GT88" s="91"/>
      <c r="GU88" s="91"/>
      <c r="GV88" s="91"/>
      <c r="GW88" s="91"/>
      <c r="GX88" s="91"/>
      <c r="GY88" s="91"/>
      <c r="GZ88" s="91"/>
      <c r="HA88" s="91"/>
      <c r="HB88" s="91"/>
      <c r="HC88" s="91"/>
      <c r="HD88" s="91"/>
      <c r="HE88" s="91"/>
      <c r="HF88" s="91"/>
      <c r="HG88" s="91"/>
      <c r="HH88" s="91"/>
      <c r="HI88" s="91"/>
      <c r="HJ88" s="91"/>
      <c r="HK88" s="91"/>
      <c r="HL88" s="91"/>
      <c r="HM88" s="91"/>
      <c r="HN88" s="91"/>
      <c r="HO88" s="91"/>
      <c r="HP88" s="91"/>
      <c r="HQ88" s="91"/>
      <c r="HR88" s="91"/>
      <c r="HS88" s="91"/>
      <c r="HT88" s="91"/>
      <c r="HU88" s="91"/>
      <c r="HV88" s="91"/>
      <c r="HW88" s="91"/>
      <c r="HX88" s="91"/>
      <c r="HY88" s="91"/>
      <c r="HZ88" s="91"/>
      <c r="IA88" s="91"/>
      <c r="IB88" s="91"/>
      <c r="IC88" s="91"/>
      <c r="ID88" s="91"/>
      <c r="IE88" s="91"/>
      <c r="IF88" s="91"/>
      <c r="IG88" s="91"/>
      <c r="IH88" s="91"/>
      <c r="II88" s="91"/>
      <c r="IJ88" s="91"/>
      <c r="IK88" s="91"/>
      <c r="IL88" s="91"/>
      <c r="IM88" s="91"/>
      <c r="IN88" s="91"/>
      <c r="IO88" s="91"/>
      <c r="IP88" s="91"/>
      <c r="IQ88" s="91"/>
      <c r="IR88" s="91"/>
      <c r="IS88" s="91"/>
      <c r="IT88" s="91"/>
    </row>
    <row r="89" spans="1:254" s="81" customFormat="1" ht="19.5" customHeight="1">
      <c r="A89" s="91"/>
      <c r="B89" s="91"/>
      <c r="C89" s="91"/>
      <c r="D89" s="91"/>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91"/>
      <c r="ET89" s="91"/>
      <c r="EU89" s="91"/>
      <c r="EV89" s="91"/>
      <c r="EW89" s="91"/>
      <c r="EX89" s="91"/>
      <c r="EY89" s="91"/>
      <c r="EZ89" s="91"/>
      <c r="FA89" s="91"/>
      <c r="FB89" s="91"/>
      <c r="FC89" s="91"/>
      <c r="FD89" s="91"/>
      <c r="FE89" s="91"/>
      <c r="FF89" s="91"/>
      <c r="FG89" s="91"/>
      <c r="FH89" s="91"/>
      <c r="FI89" s="91"/>
      <c r="FJ89" s="91"/>
      <c r="FK89" s="91"/>
      <c r="FL89" s="91"/>
      <c r="FM89" s="91"/>
      <c r="FN89" s="91"/>
      <c r="FO89" s="91"/>
      <c r="FP89" s="91"/>
      <c r="FQ89" s="91"/>
      <c r="FR89" s="91"/>
      <c r="FS89" s="91"/>
      <c r="FT89" s="91"/>
      <c r="FU89" s="91"/>
      <c r="FV89" s="91"/>
      <c r="FW89" s="91"/>
      <c r="FX89" s="91"/>
      <c r="FY89" s="91"/>
      <c r="FZ89" s="91"/>
      <c r="GA89" s="91"/>
      <c r="GB89" s="91"/>
      <c r="GC89" s="91"/>
      <c r="GD89" s="91"/>
      <c r="GE89" s="91"/>
      <c r="GF89" s="91"/>
      <c r="GG89" s="91"/>
      <c r="GH89" s="91"/>
      <c r="GI89" s="91"/>
      <c r="GJ89" s="91"/>
      <c r="GK89" s="91"/>
      <c r="GL89" s="91"/>
      <c r="GM89" s="91"/>
      <c r="GN89" s="91"/>
      <c r="GO89" s="91"/>
      <c r="GP89" s="91"/>
      <c r="GQ89" s="91"/>
      <c r="GR89" s="91"/>
      <c r="GS89" s="91"/>
      <c r="GT89" s="91"/>
      <c r="GU89" s="91"/>
      <c r="GV89" s="91"/>
      <c r="GW89" s="91"/>
      <c r="GX89" s="91"/>
      <c r="GY89" s="91"/>
      <c r="GZ89" s="91"/>
      <c r="HA89" s="91"/>
      <c r="HB89" s="91"/>
      <c r="HC89" s="91"/>
      <c r="HD89" s="91"/>
      <c r="HE89" s="91"/>
      <c r="HF89" s="91"/>
      <c r="HG89" s="91"/>
      <c r="HH89" s="91"/>
      <c r="HI89" s="91"/>
      <c r="HJ89" s="91"/>
      <c r="HK89" s="91"/>
      <c r="HL89" s="91"/>
      <c r="HM89" s="91"/>
      <c r="HN89" s="91"/>
      <c r="HO89" s="91"/>
      <c r="HP89" s="91"/>
      <c r="HQ89" s="91"/>
      <c r="HR89" s="91"/>
      <c r="HS89" s="91"/>
      <c r="HT89" s="91"/>
      <c r="HU89" s="91"/>
      <c r="HV89" s="91"/>
      <c r="HW89" s="91"/>
      <c r="HX89" s="91"/>
      <c r="HY89" s="91"/>
      <c r="HZ89" s="91"/>
      <c r="IA89" s="91"/>
      <c r="IB89" s="91"/>
      <c r="IC89" s="91"/>
      <c r="ID89" s="91"/>
      <c r="IE89" s="91"/>
      <c r="IF89" s="91"/>
      <c r="IG89" s="91"/>
      <c r="IH89" s="91"/>
      <c r="II89" s="91"/>
      <c r="IJ89" s="91"/>
      <c r="IK89" s="91"/>
      <c r="IL89" s="91"/>
      <c r="IM89" s="91"/>
      <c r="IN89" s="91"/>
      <c r="IO89" s="91"/>
      <c r="IP89" s="91"/>
      <c r="IQ89" s="91"/>
      <c r="IR89" s="91"/>
      <c r="IS89" s="91"/>
      <c r="IT89" s="91"/>
    </row>
    <row r="90" spans="1:254" s="81" customFormat="1" ht="19.5" customHeight="1">
      <c r="A90" s="91"/>
      <c r="B90" s="91"/>
      <c r="C90" s="91"/>
      <c r="D90" s="91"/>
      <c r="DF90" s="91"/>
      <c r="DG90" s="91"/>
      <c r="DH90" s="91"/>
      <c r="DI90" s="91"/>
      <c r="DJ90" s="91"/>
      <c r="DK90" s="91"/>
      <c r="DL90" s="91"/>
      <c r="DM90" s="91"/>
      <c r="DN90" s="91"/>
      <c r="DO90" s="91"/>
      <c r="DP90" s="91"/>
      <c r="DQ90" s="91"/>
      <c r="DR90" s="91"/>
      <c r="DS90" s="91"/>
      <c r="DT90" s="91"/>
      <c r="DU90" s="91"/>
      <c r="DV90" s="91"/>
      <c r="DW90" s="91"/>
      <c r="DX90" s="91"/>
      <c r="DY90" s="91"/>
      <c r="DZ90" s="91"/>
      <c r="EA90" s="91"/>
      <c r="EB90" s="91"/>
      <c r="EC90" s="91"/>
      <c r="ED90" s="91"/>
      <c r="EE90" s="91"/>
      <c r="EF90" s="91"/>
      <c r="EG90" s="91"/>
      <c r="EH90" s="91"/>
      <c r="EI90" s="91"/>
      <c r="EJ90" s="91"/>
      <c r="EK90" s="91"/>
      <c r="EL90" s="91"/>
      <c r="EM90" s="91"/>
      <c r="EN90" s="91"/>
      <c r="EO90" s="91"/>
      <c r="EP90" s="91"/>
      <c r="EQ90" s="91"/>
      <c r="ER90" s="91"/>
      <c r="ES90" s="91"/>
      <c r="ET90" s="91"/>
      <c r="EU90" s="91"/>
      <c r="EV90" s="91"/>
      <c r="EW90" s="91"/>
      <c r="EX90" s="91"/>
      <c r="EY90" s="91"/>
      <c r="EZ90" s="91"/>
      <c r="FA90" s="91"/>
      <c r="FB90" s="91"/>
      <c r="FC90" s="91"/>
      <c r="FD90" s="91"/>
      <c r="FE90" s="91"/>
      <c r="FF90" s="91"/>
      <c r="FG90" s="91"/>
      <c r="FH90" s="91"/>
      <c r="FI90" s="91"/>
      <c r="FJ90" s="91"/>
      <c r="FK90" s="91"/>
      <c r="FL90" s="91"/>
      <c r="FM90" s="91"/>
      <c r="FN90" s="91"/>
      <c r="FO90" s="91"/>
      <c r="FP90" s="91"/>
      <c r="FQ90" s="91"/>
      <c r="FR90" s="91"/>
      <c r="FS90" s="91"/>
      <c r="FT90" s="91"/>
      <c r="FU90" s="91"/>
      <c r="FV90" s="91"/>
      <c r="FW90" s="91"/>
      <c r="FX90" s="91"/>
      <c r="FY90" s="91"/>
      <c r="FZ90" s="91"/>
      <c r="GA90" s="91"/>
      <c r="GB90" s="91"/>
      <c r="GC90" s="91"/>
      <c r="GD90" s="91"/>
      <c r="GE90" s="91"/>
      <c r="GF90" s="91"/>
      <c r="GG90" s="91"/>
      <c r="GH90" s="91"/>
      <c r="GI90" s="91"/>
      <c r="GJ90" s="91"/>
      <c r="GK90" s="91"/>
      <c r="GL90" s="91"/>
      <c r="GM90" s="91"/>
      <c r="GN90" s="91"/>
      <c r="GO90" s="91"/>
      <c r="GP90" s="91"/>
      <c r="GQ90" s="91"/>
      <c r="GR90" s="91"/>
      <c r="GS90" s="91"/>
      <c r="GT90" s="91"/>
      <c r="GU90" s="91"/>
      <c r="GV90" s="91"/>
      <c r="GW90" s="91"/>
      <c r="GX90" s="91"/>
      <c r="GY90" s="91"/>
      <c r="GZ90" s="91"/>
      <c r="HA90" s="91"/>
      <c r="HB90" s="91"/>
      <c r="HC90" s="91"/>
      <c r="HD90" s="91"/>
      <c r="HE90" s="91"/>
      <c r="HF90" s="91"/>
      <c r="HG90" s="91"/>
      <c r="HH90" s="91"/>
      <c r="HI90" s="91"/>
      <c r="HJ90" s="91"/>
      <c r="HK90" s="91"/>
      <c r="HL90" s="91"/>
      <c r="HM90" s="91"/>
      <c r="HN90" s="91"/>
      <c r="HO90" s="91"/>
      <c r="HP90" s="91"/>
      <c r="HQ90" s="91"/>
      <c r="HR90" s="91"/>
      <c r="HS90" s="91"/>
      <c r="HT90" s="91"/>
      <c r="HU90" s="91"/>
      <c r="HV90" s="91"/>
      <c r="HW90" s="91"/>
      <c r="HX90" s="91"/>
      <c r="HY90" s="91"/>
      <c r="HZ90" s="91"/>
      <c r="IA90" s="91"/>
      <c r="IB90" s="91"/>
      <c r="IC90" s="91"/>
      <c r="ID90" s="91"/>
      <c r="IE90" s="91"/>
      <c r="IF90" s="91"/>
      <c r="IG90" s="91"/>
      <c r="IH90" s="91"/>
      <c r="II90" s="91"/>
      <c r="IJ90" s="91"/>
      <c r="IK90" s="91"/>
      <c r="IL90" s="91"/>
      <c r="IM90" s="91"/>
      <c r="IN90" s="91"/>
      <c r="IO90" s="91"/>
      <c r="IP90" s="91"/>
      <c r="IQ90" s="91"/>
      <c r="IR90" s="91"/>
      <c r="IS90" s="91"/>
      <c r="IT90" s="91"/>
    </row>
    <row r="91" spans="1:254" s="81" customFormat="1" ht="19.5" customHeight="1">
      <c r="A91" s="91"/>
      <c r="B91" s="91"/>
      <c r="C91" s="91"/>
      <c r="D91" s="91"/>
      <c r="DF91" s="91"/>
      <c r="DG91" s="91"/>
      <c r="DH91" s="91"/>
      <c r="DI91" s="91"/>
      <c r="DJ91" s="91"/>
      <c r="DK91" s="91"/>
      <c r="DL91" s="91"/>
      <c r="DM91" s="91"/>
      <c r="DN91" s="91"/>
      <c r="DO91" s="91"/>
      <c r="DP91" s="91"/>
      <c r="DQ91" s="91"/>
      <c r="DR91" s="91"/>
      <c r="DS91" s="91"/>
      <c r="DT91" s="91"/>
      <c r="DU91" s="91"/>
      <c r="DV91" s="91"/>
      <c r="DW91" s="91"/>
      <c r="DX91" s="91"/>
      <c r="DY91" s="91"/>
      <c r="DZ91" s="91"/>
      <c r="EA91" s="91"/>
      <c r="EB91" s="91"/>
      <c r="EC91" s="91"/>
      <c r="ED91" s="91"/>
      <c r="EE91" s="91"/>
      <c r="EF91" s="91"/>
      <c r="EG91" s="91"/>
      <c r="EH91" s="91"/>
      <c r="EI91" s="91"/>
      <c r="EJ91" s="91"/>
      <c r="EK91" s="91"/>
      <c r="EL91" s="91"/>
      <c r="EM91" s="91"/>
      <c r="EN91" s="91"/>
      <c r="EO91" s="91"/>
      <c r="EP91" s="91"/>
      <c r="EQ91" s="91"/>
      <c r="ER91" s="91"/>
      <c r="ES91" s="91"/>
      <c r="ET91" s="91"/>
      <c r="EU91" s="91"/>
      <c r="EV91" s="91"/>
      <c r="EW91" s="91"/>
      <c r="EX91" s="91"/>
      <c r="EY91" s="91"/>
      <c r="EZ91" s="91"/>
      <c r="FA91" s="91"/>
      <c r="FB91" s="91"/>
      <c r="FC91" s="91"/>
      <c r="FD91" s="91"/>
      <c r="FE91" s="91"/>
      <c r="FF91" s="91"/>
      <c r="FG91" s="91"/>
      <c r="FH91" s="91"/>
      <c r="FI91" s="91"/>
      <c r="FJ91" s="91"/>
      <c r="FK91" s="91"/>
      <c r="FL91" s="91"/>
      <c r="FM91" s="91"/>
      <c r="FN91" s="91"/>
      <c r="FO91" s="91"/>
      <c r="FP91" s="91"/>
      <c r="FQ91" s="91"/>
      <c r="FR91" s="91"/>
      <c r="FS91" s="91"/>
      <c r="FT91" s="91"/>
      <c r="FU91" s="91"/>
      <c r="FV91" s="91"/>
      <c r="FW91" s="91"/>
      <c r="FX91" s="91"/>
      <c r="FY91" s="91"/>
      <c r="FZ91" s="91"/>
      <c r="GA91" s="91"/>
      <c r="GB91" s="91"/>
      <c r="GC91" s="91"/>
      <c r="GD91" s="91"/>
      <c r="GE91" s="91"/>
      <c r="GF91" s="91"/>
      <c r="GG91" s="91"/>
      <c r="GH91" s="91"/>
      <c r="GI91" s="91"/>
      <c r="GJ91" s="91"/>
      <c r="GK91" s="91"/>
      <c r="GL91" s="91"/>
      <c r="GM91" s="91"/>
      <c r="GN91" s="91"/>
      <c r="GO91" s="91"/>
      <c r="GP91" s="91"/>
      <c r="GQ91" s="91"/>
      <c r="GR91" s="91"/>
      <c r="GS91" s="91"/>
      <c r="GT91" s="91"/>
      <c r="GU91" s="91"/>
      <c r="GV91" s="91"/>
      <c r="GW91" s="91"/>
      <c r="GX91" s="91"/>
      <c r="GY91" s="91"/>
      <c r="GZ91" s="91"/>
      <c r="HA91" s="91"/>
      <c r="HB91" s="91"/>
      <c r="HC91" s="91"/>
      <c r="HD91" s="91"/>
      <c r="HE91" s="91"/>
      <c r="HF91" s="91"/>
      <c r="HG91" s="91"/>
      <c r="HH91" s="91"/>
      <c r="HI91" s="91"/>
      <c r="HJ91" s="91"/>
      <c r="HK91" s="91"/>
      <c r="HL91" s="91"/>
      <c r="HM91" s="91"/>
      <c r="HN91" s="91"/>
      <c r="HO91" s="91"/>
      <c r="HP91" s="91"/>
      <c r="HQ91" s="91"/>
      <c r="HR91" s="91"/>
      <c r="HS91" s="91"/>
      <c r="HT91" s="91"/>
      <c r="HU91" s="91"/>
      <c r="HV91" s="91"/>
      <c r="HW91" s="91"/>
      <c r="HX91" s="91"/>
      <c r="HY91" s="91"/>
      <c r="HZ91" s="91"/>
      <c r="IA91" s="91"/>
      <c r="IB91" s="91"/>
      <c r="IC91" s="91"/>
      <c r="ID91" s="91"/>
      <c r="IE91" s="91"/>
      <c r="IF91" s="91"/>
      <c r="IG91" s="91"/>
      <c r="IH91" s="91"/>
      <c r="II91" s="91"/>
      <c r="IJ91" s="91"/>
      <c r="IK91" s="91"/>
      <c r="IL91" s="91"/>
      <c r="IM91" s="91"/>
      <c r="IN91" s="91"/>
      <c r="IO91" s="91"/>
      <c r="IP91" s="91"/>
      <c r="IQ91" s="91"/>
      <c r="IR91" s="91"/>
      <c r="IS91" s="91"/>
      <c r="IT91" s="91"/>
    </row>
    <row r="92" spans="1:254" s="81" customFormat="1" ht="19.5" customHeight="1">
      <c r="A92" s="91"/>
      <c r="B92" s="91"/>
      <c r="C92" s="91"/>
      <c r="D92" s="91"/>
      <c r="DF92" s="91"/>
      <c r="DG92" s="91"/>
      <c r="DH92" s="91"/>
      <c r="DI92" s="91"/>
      <c r="DJ92" s="91"/>
      <c r="DK92" s="91"/>
      <c r="DL92" s="91"/>
      <c r="DM92" s="91"/>
      <c r="DN92" s="91"/>
      <c r="DO92" s="91"/>
      <c r="DP92" s="91"/>
      <c r="DQ92" s="91"/>
      <c r="DR92" s="91"/>
      <c r="DS92" s="91"/>
      <c r="DT92" s="91"/>
      <c r="DU92" s="91"/>
      <c r="DV92" s="91"/>
      <c r="DW92" s="91"/>
      <c r="DX92" s="91"/>
      <c r="DY92" s="91"/>
      <c r="DZ92" s="91"/>
      <c r="EA92" s="91"/>
      <c r="EB92" s="91"/>
      <c r="EC92" s="91"/>
      <c r="ED92" s="91"/>
      <c r="EE92" s="91"/>
      <c r="EF92" s="91"/>
      <c r="EG92" s="91"/>
      <c r="EH92" s="91"/>
      <c r="EI92" s="91"/>
      <c r="EJ92" s="91"/>
      <c r="EK92" s="91"/>
      <c r="EL92" s="91"/>
      <c r="EM92" s="91"/>
      <c r="EN92" s="91"/>
      <c r="EO92" s="91"/>
      <c r="EP92" s="91"/>
      <c r="EQ92" s="91"/>
      <c r="ER92" s="91"/>
      <c r="ES92" s="91"/>
      <c r="ET92" s="91"/>
      <c r="EU92" s="91"/>
      <c r="EV92" s="91"/>
      <c r="EW92" s="91"/>
      <c r="EX92" s="91"/>
      <c r="EY92" s="91"/>
      <c r="EZ92" s="91"/>
      <c r="FA92" s="91"/>
      <c r="FB92" s="91"/>
      <c r="FC92" s="91"/>
      <c r="FD92" s="91"/>
      <c r="FE92" s="91"/>
      <c r="FF92" s="91"/>
      <c r="FG92" s="91"/>
      <c r="FH92" s="91"/>
      <c r="FI92" s="91"/>
      <c r="FJ92" s="91"/>
      <c r="FK92" s="91"/>
      <c r="FL92" s="91"/>
      <c r="FM92" s="91"/>
      <c r="FN92" s="91"/>
      <c r="FO92" s="91"/>
      <c r="FP92" s="91"/>
      <c r="FQ92" s="91"/>
      <c r="FR92" s="91"/>
      <c r="FS92" s="91"/>
      <c r="FT92" s="91"/>
      <c r="FU92" s="91"/>
      <c r="FV92" s="91"/>
      <c r="FW92" s="91"/>
      <c r="FX92" s="91"/>
      <c r="FY92" s="91"/>
      <c r="FZ92" s="91"/>
      <c r="GA92" s="91"/>
      <c r="GB92" s="91"/>
      <c r="GC92" s="91"/>
      <c r="GD92" s="91"/>
      <c r="GE92" s="91"/>
      <c r="GF92" s="91"/>
      <c r="GG92" s="91"/>
      <c r="GH92" s="91"/>
      <c r="GI92" s="91"/>
      <c r="GJ92" s="91"/>
      <c r="GK92" s="91"/>
      <c r="GL92" s="91"/>
      <c r="GM92" s="91"/>
      <c r="GN92" s="91"/>
      <c r="GO92" s="91"/>
      <c r="GP92" s="91"/>
      <c r="GQ92" s="91"/>
      <c r="GR92" s="91"/>
      <c r="GS92" s="91"/>
      <c r="GT92" s="91"/>
      <c r="GU92" s="91"/>
      <c r="GV92" s="91"/>
      <c r="GW92" s="91"/>
      <c r="GX92" s="91"/>
      <c r="GY92" s="91"/>
      <c r="GZ92" s="91"/>
      <c r="HA92" s="91"/>
      <c r="HB92" s="91"/>
      <c r="HC92" s="91"/>
      <c r="HD92" s="91"/>
      <c r="HE92" s="91"/>
      <c r="HF92" s="91"/>
      <c r="HG92" s="91"/>
      <c r="HH92" s="91"/>
      <c r="HI92" s="91"/>
      <c r="HJ92" s="91"/>
      <c r="HK92" s="91"/>
      <c r="HL92" s="91"/>
      <c r="HM92" s="91"/>
      <c r="HN92" s="91"/>
      <c r="HO92" s="91"/>
      <c r="HP92" s="91"/>
      <c r="HQ92" s="91"/>
      <c r="HR92" s="91"/>
      <c r="HS92" s="91"/>
      <c r="HT92" s="91"/>
      <c r="HU92" s="91"/>
      <c r="HV92" s="91"/>
      <c r="HW92" s="91"/>
      <c r="HX92" s="91"/>
      <c r="HY92" s="91"/>
      <c r="HZ92" s="91"/>
      <c r="IA92" s="91"/>
      <c r="IB92" s="91"/>
      <c r="IC92" s="91"/>
      <c r="ID92" s="91"/>
      <c r="IE92" s="91"/>
      <c r="IF92" s="91"/>
      <c r="IG92" s="91"/>
      <c r="IH92" s="91"/>
      <c r="II92" s="91"/>
      <c r="IJ92" s="91"/>
      <c r="IK92" s="91"/>
      <c r="IL92" s="91"/>
      <c r="IM92" s="91"/>
      <c r="IN92" s="91"/>
      <c r="IO92" s="91"/>
      <c r="IP92" s="91"/>
      <c r="IQ92" s="91"/>
      <c r="IR92" s="91"/>
      <c r="IS92" s="91"/>
      <c r="IT92" s="91"/>
    </row>
    <row r="93" spans="1:254" s="81" customFormat="1" ht="19.5" customHeight="1">
      <c r="A93" s="91"/>
      <c r="B93" s="91"/>
      <c r="C93" s="91"/>
      <c r="D93" s="91"/>
      <c r="DF93" s="91"/>
      <c r="DG93" s="91"/>
      <c r="DH93" s="91"/>
      <c r="DI93" s="91"/>
      <c r="DJ93" s="91"/>
      <c r="DK93" s="91"/>
      <c r="DL93" s="91"/>
      <c r="DM93" s="91"/>
      <c r="DN93" s="91"/>
      <c r="DO93" s="91"/>
      <c r="DP93" s="91"/>
      <c r="DQ93" s="91"/>
      <c r="DR93" s="91"/>
      <c r="DS93" s="91"/>
      <c r="DT93" s="91"/>
      <c r="DU93" s="91"/>
      <c r="DV93" s="91"/>
      <c r="DW93" s="91"/>
      <c r="DX93" s="91"/>
      <c r="DY93" s="91"/>
      <c r="DZ93" s="91"/>
      <c r="EA93" s="91"/>
      <c r="EB93" s="91"/>
      <c r="EC93" s="91"/>
      <c r="ED93" s="91"/>
      <c r="EE93" s="91"/>
      <c r="EF93" s="91"/>
      <c r="EG93" s="91"/>
      <c r="EH93" s="91"/>
      <c r="EI93" s="91"/>
      <c r="EJ93" s="91"/>
      <c r="EK93" s="91"/>
      <c r="EL93" s="91"/>
      <c r="EM93" s="91"/>
      <c r="EN93" s="91"/>
      <c r="EO93" s="91"/>
      <c r="EP93" s="91"/>
      <c r="EQ93" s="91"/>
      <c r="ER93" s="91"/>
      <c r="ES93" s="91"/>
      <c r="ET93" s="91"/>
      <c r="EU93" s="91"/>
      <c r="EV93" s="91"/>
      <c r="EW93" s="91"/>
      <c r="EX93" s="91"/>
      <c r="EY93" s="91"/>
      <c r="EZ93" s="91"/>
      <c r="FA93" s="91"/>
      <c r="FB93" s="91"/>
      <c r="FC93" s="91"/>
      <c r="FD93" s="91"/>
      <c r="FE93" s="91"/>
      <c r="FF93" s="91"/>
      <c r="FG93" s="91"/>
      <c r="FH93" s="91"/>
      <c r="FI93" s="91"/>
      <c r="FJ93" s="91"/>
      <c r="FK93" s="91"/>
      <c r="FL93" s="91"/>
      <c r="FM93" s="91"/>
      <c r="FN93" s="91"/>
      <c r="FO93" s="91"/>
      <c r="FP93" s="91"/>
      <c r="FQ93" s="91"/>
      <c r="FR93" s="91"/>
      <c r="FS93" s="91"/>
      <c r="FT93" s="91"/>
      <c r="FU93" s="91"/>
      <c r="FV93" s="91"/>
      <c r="FW93" s="91"/>
      <c r="FX93" s="91"/>
      <c r="FY93" s="91"/>
      <c r="FZ93" s="91"/>
      <c r="GA93" s="91"/>
      <c r="GB93" s="91"/>
      <c r="GC93" s="91"/>
      <c r="GD93" s="91"/>
      <c r="GE93" s="91"/>
      <c r="GF93" s="91"/>
      <c r="GG93" s="91"/>
      <c r="GH93" s="91"/>
      <c r="GI93" s="91"/>
      <c r="GJ93" s="91"/>
      <c r="GK93" s="91"/>
      <c r="GL93" s="91"/>
      <c r="GM93" s="91"/>
      <c r="GN93" s="91"/>
      <c r="GO93" s="91"/>
      <c r="GP93" s="91"/>
      <c r="GQ93" s="91"/>
      <c r="GR93" s="91"/>
      <c r="GS93" s="91"/>
      <c r="GT93" s="91"/>
      <c r="GU93" s="91"/>
      <c r="GV93" s="91"/>
      <c r="GW93" s="91"/>
      <c r="GX93" s="91"/>
      <c r="GY93" s="91"/>
      <c r="GZ93" s="91"/>
      <c r="HA93" s="91"/>
      <c r="HB93" s="91"/>
      <c r="HC93" s="91"/>
      <c r="HD93" s="91"/>
      <c r="HE93" s="91"/>
      <c r="HF93" s="91"/>
      <c r="HG93" s="91"/>
      <c r="HH93" s="91"/>
      <c r="HI93" s="91"/>
      <c r="HJ93" s="91"/>
      <c r="HK93" s="91"/>
      <c r="HL93" s="91"/>
      <c r="HM93" s="91"/>
      <c r="HN93" s="91"/>
      <c r="HO93" s="91"/>
      <c r="HP93" s="91"/>
      <c r="HQ93" s="91"/>
      <c r="HR93" s="91"/>
      <c r="HS93" s="91"/>
      <c r="HT93" s="91"/>
      <c r="HU93" s="91"/>
      <c r="HV93" s="91"/>
      <c r="HW93" s="91"/>
      <c r="HX93" s="91"/>
      <c r="HY93" s="91"/>
      <c r="HZ93" s="91"/>
      <c r="IA93" s="91"/>
      <c r="IB93" s="91"/>
      <c r="IC93" s="91"/>
      <c r="ID93" s="91"/>
      <c r="IE93" s="91"/>
      <c r="IF93" s="91"/>
      <c r="IG93" s="91"/>
      <c r="IH93" s="91"/>
      <c r="II93" s="91"/>
      <c r="IJ93" s="91"/>
      <c r="IK93" s="91"/>
      <c r="IL93" s="91"/>
      <c r="IM93" s="91"/>
      <c r="IN93" s="91"/>
      <c r="IO93" s="91"/>
      <c r="IP93" s="91"/>
      <c r="IQ93" s="91"/>
      <c r="IR93" s="91"/>
      <c r="IS93" s="91"/>
      <c r="IT93" s="91"/>
    </row>
    <row r="94" spans="1:254" s="81" customFormat="1" ht="19.5" customHeight="1">
      <c r="A94" s="91"/>
      <c r="B94" s="91"/>
      <c r="C94" s="91"/>
      <c r="D94" s="91"/>
      <c r="DF94" s="91"/>
      <c r="DG94" s="91"/>
      <c r="DH94" s="91"/>
      <c r="DI94" s="91"/>
      <c r="DJ94" s="91"/>
      <c r="DK94" s="91"/>
      <c r="DL94" s="91"/>
      <c r="DM94" s="91"/>
      <c r="DN94" s="91"/>
      <c r="DO94" s="91"/>
      <c r="DP94" s="91"/>
      <c r="DQ94" s="91"/>
      <c r="DR94" s="91"/>
      <c r="DS94" s="91"/>
      <c r="DT94" s="91"/>
      <c r="DU94" s="91"/>
      <c r="DV94" s="91"/>
      <c r="DW94" s="91"/>
      <c r="DX94" s="91"/>
      <c r="DY94" s="91"/>
      <c r="DZ94" s="91"/>
      <c r="EA94" s="91"/>
      <c r="EB94" s="91"/>
      <c r="EC94" s="91"/>
      <c r="ED94" s="91"/>
      <c r="EE94" s="91"/>
      <c r="EF94" s="91"/>
      <c r="EG94" s="91"/>
      <c r="EH94" s="91"/>
      <c r="EI94" s="91"/>
      <c r="EJ94" s="91"/>
      <c r="EK94" s="91"/>
      <c r="EL94" s="91"/>
      <c r="EM94" s="91"/>
      <c r="EN94" s="91"/>
      <c r="EO94" s="91"/>
      <c r="EP94" s="91"/>
      <c r="EQ94" s="91"/>
      <c r="ER94" s="91"/>
      <c r="ES94" s="91"/>
      <c r="ET94" s="91"/>
      <c r="EU94" s="91"/>
      <c r="EV94" s="91"/>
      <c r="EW94" s="91"/>
      <c r="EX94" s="91"/>
      <c r="EY94" s="91"/>
      <c r="EZ94" s="91"/>
      <c r="FA94" s="91"/>
      <c r="FB94" s="91"/>
      <c r="FC94" s="91"/>
      <c r="FD94" s="91"/>
      <c r="FE94" s="91"/>
      <c r="FF94" s="91"/>
      <c r="FG94" s="91"/>
      <c r="FH94" s="91"/>
      <c r="FI94" s="91"/>
      <c r="FJ94" s="91"/>
      <c r="FK94" s="91"/>
      <c r="FL94" s="91"/>
      <c r="FM94" s="91"/>
      <c r="FN94" s="91"/>
      <c r="FO94" s="91"/>
      <c r="FP94" s="91"/>
      <c r="FQ94" s="91"/>
      <c r="FR94" s="91"/>
      <c r="FS94" s="91"/>
      <c r="FT94" s="91"/>
      <c r="FU94" s="91"/>
      <c r="FV94" s="91"/>
      <c r="FW94" s="91"/>
      <c r="FX94" s="91"/>
      <c r="FY94" s="91"/>
      <c r="FZ94" s="91"/>
      <c r="GA94" s="91"/>
      <c r="GB94" s="91"/>
      <c r="GC94" s="91"/>
      <c r="GD94" s="91"/>
      <c r="GE94" s="91"/>
      <c r="GF94" s="91"/>
      <c r="GG94" s="91"/>
      <c r="GH94" s="91"/>
      <c r="GI94" s="91"/>
      <c r="GJ94" s="91"/>
      <c r="GK94" s="91"/>
      <c r="GL94" s="91"/>
      <c r="GM94" s="91"/>
      <c r="GN94" s="91"/>
      <c r="GO94" s="91"/>
      <c r="GP94" s="91"/>
      <c r="GQ94" s="91"/>
      <c r="GR94" s="91"/>
      <c r="GS94" s="91"/>
      <c r="GT94" s="91"/>
      <c r="GU94" s="91"/>
      <c r="GV94" s="91"/>
      <c r="GW94" s="91"/>
      <c r="GX94" s="91"/>
      <c r="GY94" s="91"/>
      <c r="GZ94" s="91"/>
      <c r="HA94" s="91"/>
      <c r="HB94" s="91"/>
      <c r="HC94" s="91"/>
      <c r="HD94" s="91"/>
      <c r="HE94" s="91"/>
      <c r="HF94" s="91"/>
      <c r="HG94" s="91"/>
      <c r="HH94" s="91"/>
      <c r="HI94" s="91"/>
      <c r="HJ94" s="91"/>
      <c r="HK94" s="91"/>
      <c r="HL94" s="91"/>
      <c r="HM94" s="91"/>
      <c r="HN94" s="91"/>
      <c r="HO94" s="91"/>
      <c r="HP94" s="91"/>
      <c r="HQ94" s="91"/>
      <c r="HR94" s="91"/>
      <c r="HS94" s="91"/>
      <c r="HT94" s="91"/>
      <c r="HU94" s="91"/>
      <c r="HV94" s="91"/>
      <c r="HW94" s="91"/>
      <c r="HX94" s="91"/>
      <c r="HY94" s="91"/>
      <c r="HZ94" s="91"/>
      <c r="IA94" s="91"/>
      <c r="IB94" s="91"/>
      <c r="IC94" s="91"/>
      <c r="ID94" s="91"/>
      <c r="IE94" s="91"/>
      <c r="IF94" s="91"/>
      <c r="IG94" s="91"/>
      <c r="IH94" s="91"/>
      <c r="II94" s="91"/>
      <c r="IJ94" s="91"/>
      <c r="IK94" s="91"/>
      <c r="IL94" s="91"/>
      <c r="IM94" s="91"/>
      <c r="IN94" s="91"/>
      <c r="IO94" s="91"/>
      <c r="IP94" s="91"/>
      <c r="IQ94" s="91"/>
      <c r="IR94" s="91"/>
      <c r="IS94" s="91"/>
      <c r="IT94" s="91"/>
    </row>
    <row r="95" spans="1:254" s="81" customFormat="1" ht="19.5" customHeight="1">
      <c r="A95" s="91"/>
      <c r="B95" s="91"/>
      <c r="C95" s="91"/>
      <c r="D95" s="91"/>
      <c r="DF95" s="91"/>
      <c r="DG95" s="91"/>
      <c r="DH95" s="91"/>
      <c r="DI95" s="91"/>
      <c r="DJ95" s="91"/>
      <c r="DK95" s="91"/>
      <c r="DL95" s="91"/>
      <c r="DM95" s="91"/>
      <c r="DN95" s="91"/>
      <c r="DO95" s="91"/>
      <c r="DP95" s="91"/>
      <c r="DQ95" s="91"/>
      <c r="DR95" s="91"/>
      <c r="DS95" s="91"/>
      <c r="DT95" s="91"/>
      <c r="DU95" s="91"/>
      <c r="DV95" s="91"/>
      <c r="DW95" s="91"/>
      <c r="DX95" s="91"/>
      <c r="DY95" s="91"/>
      <c r="DZ95" s="91"/>
      <c r="EA95" s="91"/>
      <c r="EB95" s="91"/>
      <c r="EC95" s="91"/>
      <c r="ED95" s="91"/>
      <c r="EE95" s="91"/>
      <c r="EF95" s="91"/>
      <c r="EG95" s="91"/>
      <c r="EH95" s="91"/>
      <c r="EI95" s="91"/>
      <c r="EJ95" s="91"/>
      <c r="EK95" s="91"/>
      <c r="EL95" s="91"/>
      <c r="EM95" s="91"/>
      <c r="EN95" s="91"/>
      <c r="EO95" s="91"/>
      <c r="EP95" s="91"/>
      <c r="EQ95" s="91"/>
      <c r="ER95" s="91"/>
      <c r="ES95" s="91"/>
      <c r="ET95" s="91"/>
      <c r="EU95" s="91"/>
      <c r="EV95" s="91"/>
      <c r="EW95" s="91"/>
      <c r="EX95" s="91"/>
      <c r="EY95" s="91"/>
      <c r="EZ95" s="91"/>
      <c r="FA95" s="91"/>
      <c r="FB95" s="91"/>
      <c r="FC95" s="91"/>
      <c r="FD95" s="91"/>
      <c r="FE95" s="91"/>
      <c r="FF95" s="91"/>
      <c r="FG95" s="91"/>
      <c r="FH95" s="91"/>
      <c r="FI95" s="91"/>
      <c r="FJ95" s="91"/>
      <c r="FK95" s="91"/>
      <c r="FL95" s="91"/>
      <c r="FM95" s="91"/>
      <c r="FN95" s="91"/>
      <c r="FO95" s="91"/>
      <c r="FP95" s="91"/>
      <c r="FQ95" s="91"/>
      <c r="FR95" s="91"/>
      <c r="FS95" s="91"/>
      <c r="FT95" s="91"/>
      <c r="FU95" s="91"/>
      <c r="FV95" s="91"/>
      <c r="FW95" s="91"/>
      <c r="FX95" s="91"/>
      <c r="FY95" s="91"/>
      <c r="FZ95" s="91"/>
      <c r="GA95" s="91"/>
      <c r="GB95" s="91"/>
      <c r="GC95" s="91"/>
      <c r="GD95" s="91"/>
      <c r="GE95" s="91"/>
      <c r="GF95" s="91"/>
      <c r="GG95" s="91"/>
      <c r="GH95" s="91"/>
      <c r="GI95" s="91"/>
      <c r="GJ95" s="91"/>
      <c r="GK95" s="91"/>
      <c r="GL95" s="91"/>
      <c r="GM95" s="91"/>
      <c r="GN95" s="91"/>
      <c r="GO95" s="91"/>
      <c r="GP95" s="91"/>
      <c r="GQ95" s="91"/>
      <c r="GR95" s="91"/>
      <c r="GS95" s="91"/>
      <c r="GT95" s="91"/>
      <c r="GU95" s="91"/>
      <c r="GV95" s="91"/>
      <c r="GW95" s="91"/>
      <c r="GX95" s="91"/>
      <c r="GY95" s="91"/>
      <c r="GZ95" s="91"/>
      <c r="HA95" s="91"/>
      <c r="HB95" s="91"/>
      <c r="HC95" s="91"/>
      <c r="HD95" s="91"/>
      <c r="HE95" s="91"/>
      <c r="HF95" s="91"/>
      <c r="HG95" s="91"/>
      <c r="HH95" s="91"/>
      <c r="HI95" s="91"/>
      <c r="HJ95" s="91"/>
      <c r="HK95" s="91"/>
      <c r="HL95" s="91"/>
      <c r="HM95" s="91"/>
      <c r="HN95" s="91"/>
      <c r="HO95" s="91"/>
      <c r="HP95" s="91"/>
      <c r="HQ95" s="91"/>
      <c r="HR95" s="91"/>
      <c r="HS95" s="91"/>
      <c r="HT95" s="91"/>
      <c r="HU95" s="91"/>
      <c r="HV95" s="91"/>
      <c r="HW95" s="91"/>
      <c r="HX95" s="91"/>
      <c r="HY95" s="91"/>
      <c r="HZ95" s="91"/>
      <c r="IA95" s="91"/>
      <c r="IB95" s="91"/>
      <c r="IC95" s="91"/>
      <c r="ID95" s="91"/>
      <c r="IE95" s="91"/>
      <c r="IF95" s="91"/>
      <c r="IG95" s="91"/>
      <c r="IH95" s="91"/>
      <c r="II95" s="91"/>
      <c r="IJ95" s="91"/>
      <c r="IK95" s="91"/>
      <c r="IL95" s="91"/>
      <c r="IM95" s="91"/>
      <c r="IN95" s="91"/>
      <c r="IO95" s="91"/>
      <c r="IP95" s="91"/>
      <c r="IQ95" s="91"/>
      <c r="IR95" s="91"/>
      <c r="IS95" s="91"/>
      <c r="IT95" s="91"/>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3.xml><?xml version="1.0" encoding="utf-8"?>
<worksheet xmlns="http://schemas.openxmlformats.org/spreadsheetml/2006/main" xmlns:r="http://schemas.openxmlformats.org/officeDocument/2006/relationships">
  <dimension ref="A2:P16"/>
  <sheetViews>
    <sheetView showGridLines="0" workbookViewId="0" topLeftCell="A1">
      <selection activeCell="C7" sqref="C7:F10"/>
    </sheetView>
  </sheetViews>
  <sheetFormatPr defaultColWidth="9.140625" defaultRowHeight="12.75" customHeight="1"/>
  <cols>
    <col min="1" max="1" width="14.00390625" style="81" customWidth="1"/>
    <col min="2" max="2" width="30.28125" style="81" customWidth="1"/>
    <col min="3" max="3" width="18.00390625" style="81" customWidth="1"/>
    <col min="4" max="4" width="15.8515625" style="81" customWidth="1"/>
    <col min="5" max="5" width="18.57421875" style="81" customWidth="1"/>
    <col min="6" max="6" width="18.28125" style="81" customWidth="1"/>
    <col min="7" max="7" width="13.28125" style="81" customWidth="1"/>
    <col min="8" max="8" width="12.421875" style="81" customWidth="1"/>
    <col min="9" max="9" width="12.00390625" style="81" customWidth="1"/>
    <col min="10" max="10" width="15.28125" style="81" customWidth="1"/>
    <col min="11" max="11" width="14.7109375" style="81" customWidth="1"/>
    <col min="12" max="12" width="11.140625" style="81" customWidth="1"/>
    <col min="13" max="14" width="9.140625" style="81" customWidth="1"/>
    <col min="15" max="15" width="11.7109375" style="81" customWidth="1"/>
    <col min="16" max="17" width="9.140625" style="81" customWidth="1"/>
  </cols>
  <sheetData>
    <row r="1" s="81" customFormat="1" ht="21" customHeight="1"/>
    <row r="2" spans="1:15" s="81" customFormat="1" ht="29.25" customHeight="1">
      <c r="A2" s="130" t="s">
        <v>37</v>
      </c>
      <c r="B2" s="130"/>
      <c r="C2" s="130"/>
      <c r="D2" s="130"/>
      <c r="E2" s="130"/>
      <c r="F2" s="130"/>
      <c r="G2" s="130"/>
      <c r="H2" s="130"/>
      <c r="I2" s="130"/>
      <c r="J2" s="130"/>
      <c r="K2" s="130"/>
      <c r="L2" s="130"/>
      <c r="M2" s="130"/>
      <c r="N2" s="130"/>
      <c r="O2" s="130"/>
    </row>
    <row r="3" spans="1:15" s="81" customFormat="1" ht="27.75" customHeight="1">
      <c r="A3" s="104" t="s">
        <v>13</v>
      </c>
      <c r="B3" s="105"/>
      <c r="C3" s="105"/>
      <c r="D3" s="105"/>
      <c r="E3" s="105"/>
      <c r="F3" s="105"/>
      <c r="G3" s="105"/>
      <c r="H3" s="105"/>
      <c r="I3" s="105"/>
      <c r="J3" s="105"/>
      <c r="K3" s="105"/>
      <c r="L3" s="105"/>
      <c r="M3" s="105"/>
      <c r="N3" s="105"/>
      <c r="O3" s="98" t="s">
        <v>14</v>
      </c>
    </row>
    <row r="4" spans="1:15" s="81" customFormat="1" ht="17.25" customHeight="1">
      <c r="A4" s="84" t="s">
        <v>38</v>
      </c>
      <c r="B4" s="84" t="s">
        <v>39</v>
      </c>
      <c r="C4" s="131" t="s">
        <v>40</v>
      </c>
      <c r="D4" s="132" t="s">
        <v>41</v>
      </c>
      <c r="E4" s="84" t="s">
        <v>42</v>
      </c>
      <c r="F4" s="84"/>
      <c r="G4" s="84"/>
      <c r="H4" s="84"/>
      <c r="I4" s="84"/>
      <c r="J4" s="126" t="s">
        <v>43</v>
      </c>
      <c r="K4" s="126" t="s">
        <v>44</v>
      </c>
      <c r="L4" s="126" t="s">
        <v>45</v>
      </c>
      <c r="M4" s="126" t="s">
        <v>46</v>
      </c>
      <c r="N4" s="126" t="s">
        <v>47</v>
      </c>
      <c r="O4" s="132" t="s">
        <v>48</v>
      </c>
    </row>
    <row r="5" spans="1:15" s="81" customFormat="1" ht="58.5" customHeight="1">
      <c r="A5" s="84"/>
      <c r="B5" s="84"/>
      <c r="C5" s="133"/>
      <c r="D5" s="132"/>
      <c r="E5" s="132" t="s">
        <v>49</v>
      </c>
      <c r="F5" s="132" t="s">
        <v>50</v>
      </c>
      <c r="G5" s="132" t="s">
        <v>51</v>
      </c>
      <c r="H5" s="132" t="s">
        <v>52</v>
      </c>
      <c r="I5" s="132" t="s">
        <v>53</v>
      </c>
      <c r="J5" s="126"/>
      <c r="K5" s="126"/>
      <c r="L5" s="126"/>
      <c r="M5" s="126"/>
      <c r="N5" s="126"/>
      <c r="O5" s="132"/>
    </row>
    <row r="6" spans="1:15" s="81" customFormat="1" ht="21" customHeight="1">
      <c r="A6" s="100" t="s">
        <v>54</v>
      </c>
      <c r="B6" s="100" t="s">
        <v>54</v>
      </c>
      <c r="C6" s="100">
        <v>1</v>
      </c>
      <c r="D6" s="100">
        <f aca="true" t="shared" si="0" ref="D6:O6">C6+1</f>
        <v>2</v>
      </c>
      <c r="E6" s="100">
        <f t="shared" si="0"/>
        <v>3</v>
      </c>
      <c r="F6" s="100">
        <f t="shared" si="0"/>
        <v>4</v>
      </c>
      <c r="G6" s="100">
        <f t="shared" si="0"/>
        <v>5</v>
      </c>
      <c r="H6" s="100">
        <f t="shared" si="0"/>
        <v>6</v>
      </c>
      <c r="I6" s="100">
        <f t="shared" si="0"/>
        <v>7</v>
      </c>
      <c r="J6" s="100">
        <f t="shared" si="0"/>
        <v>8</v>
      </c>
      <c r="K6" s="100">
        <f t="shared" si="0"/>
        <v>9</v>
      </c>
      <c r="L6" s="100">
        <f t="shared" si="0"/>
        <v>10</v>
      </c>
      <c r="M6" s="100">
        <f t="shared" si="0"/>
        <v>11</v>
      </c>
      <c r="N6" s="100">
        <f t="shared" si="0"/>
        <v>12</v>
      </c>
      <c r="O6" s="100">
        <f t="shared" si="0"/>
        <v>13</v>
      </c>
    </row>
    <row r="7" spans="1:15" s="81" customFormat="1" ht="37.5" customHeight="1">
      <c r="A7" s="86" t="s">
        <v>55</v>
      </c>
      <c r="B7" s="86" t="s">
        <v>40</v>
      </c>
      <c r="C7" s="134">
        <v>131618447</v>
      </c>
      <c r="D7" s="134">
        <v>4655177</v>
      </c>
      <c r="E7" s="134">
        <v>126963270</v>
      </c>
      <c r="F7" s="134">
        <v>126963270</v>
      </c>
      <c r="G7" s="102"/>
      <c r="H7" s="102"/>
      <c r="I7" s="102"/>
      <c r="J7" s="102"/>
      <c r="K7" s="102"/>
      <c r="L7" s="101"/>
      <c r="M7" s="129"/>
      <c r="N7" s="135"/>
      <c r="O7" s="101"/>
    </row>
    <row r="8" spans="1:15" s="81" customFormat="1" ht="37.5" customHeight="1">
      <c r="A8" s="86" t="s">
        <v>56</v>
      </c>
      <c r="B8" s="86" t="s">
        <v>57</v>
      </c>
      <c r="C8" s="134">
        <v>131618447</v>
      </c>
      <c r="D8" s="134">
        <v>4655177</v>
      </c>
      <c r="E8" s="134">
        <v>126963270</v>
      </c>
      <c r="F8" s="134">
        <v>126963270</v>
      </c>
      <c r="G8" s="102"/>
      <c r="H8" s="102"/>
      <c r="I8" s="102"/>
      <c r="J8" s="102"/>
      <c r="K8" s="102"/>
      <c r="L8" s="101"/>
      <c r="M8" s="129"/>
      <c r="N8" s="135"/>
      <c r="O8" s="101"/>
    </row>
    <row r="9" spans="1:15" s="81" customFormat="1" ht="37.5" customHeight="1">
      <c r="A9" s="86" t="s">
        <v>58</v>
      </c>
      <c r="B9" s="86" t="s">
        <v>59</v>
      </c>
      <c r="C9" s="134">
        <v>131618447</v>
      </c>
      <c r="D9" s="134">
        <v>4655177</v>
      </c>
      <c r="E9" s="134">
        <v>126963270</v>
      </c>
      <c r="F9" s="134">
        <v>126963270</v>
      </c>
      <c r="G9" s="102"/>
      <c r="H9" s="102"/>
      <c r="I9" s="102"/>
      <c r="J9" s="102"/>
      <c r="K9" s="102"/>
      <c r="L9" s="101"/>
      <c r="M9" s="129"/>
      <c r="N9" s="135"/>
      <c r="O9" s="101"/>
    </row>
    <row r="10" spans="1:15" s="81" customFormat="1" ht="37.5" customHeight="1">
      <c r="A10" s="86" t="s">
        <v>60</v>
      </c>
      <c r="B10" s="86" t="s">
        <v>61</v>
      </c>
      <c r="C10" s="134">
        <v>131618447</v>
      </c>
      <c r="D10" s="134">
        <v>4655177</v>
      </c>
      <c r="E10" s="134">
        <v>126963270</v>
      </c>
      <c r="F10" s="134">
        <v>126963270</v>
      </c>
      <c r="G10" s="102"/>
      <c r="H10" s="102"/>
      <c r="I10" s="102"/>
      <c r="J10" s="102"/>
      <c r="K10" s="102"/>
      <c r="L10" s="101"/>
      <c r="M10" s="129"/>
      <c r="N10" s="135"/>
      <c r="O10" s="101"/>
    </row>
    <row r="11" spans="1:16" s="81" customFormat="1" ht="21" customHeight="1">
      <c r="A11" s="91"/>
      <c r="B11" s="91"/>
      <c r="C11" s="91"/>
      <c r="D11" s="91"/>
      <c r="E11" s="91"/>
      <c r="F11" s="91"/>
      <c r="G11" s="91"/>
      <c r="H11" s="91"/>
      <c r="I11" s="91"/>
      <c r="J11" s="91"/>
      <c r="K11" s="91"/>
      <c r="L11" s="91"/>
      <c r="M11" s="91"/>
      <c r="N11" s="91"/>
      <c r="O11" s="91"/>
      <c r="P11" s="91"/>
    </row>
    <row r="12" spans="1:15" s="81" customFormat="1" ht="21" customHeight="1">
      <c r="A12" s="91"/>
      <c r="B12" s="91"/>
      <c r="C12" s="91"/>
      <c r="D12" s="91"/>
      <c r="E12" s="91"/>
      <c r="F12" s="91"/>
      <c r="G12" s="91"/>
      <c r="H12" s="91"/>
      <c r="I12" s="91"/>
      <c r="J12" s="91"/>
      <c r="K12" s="91"/>
      <c r="L12" s="91"/>
      <c r="M12" s="91"/>
      <c r="N12" s="91"/>
      <c r="O12" s="91"/>
    </row>
    <row r="13" spans="2:15" s="81" customFormat="1" ht="21" customHeight="1">
      <c r="B13" s="91"/>
      <c r="C13" s="91"/>
      <c r="D13" s="91"/>
      <c r="E13" s="91"/>
      <c r="F13" s="91"/>
      <c r="G13" s="91"/>
      <c r="H13" s="91"/>
      <c r="I13" s="91"/>
      <c r="J13" s="91"/>
      <c r="K13" s="91"/>
      <c r="L13" s="91"/>
      <c r="M13" s="91"/>
      <c r="N13" s="91"/>
      <c r="O13" s="91"/>
    </row>
    <row r="14" spans="2:15" s="81" customFormat="1" ht="21" customHeight="1">
      <c r="B14" s="91"/>
      <c r="F14" s="91"/>
      <c r="G14" s="91"/>
      <c r="H14" s="91"/>
      <c r="I14" s="91"/>
      <c r="J14" s="91"/>
      <c r="K14" s="91"/>
      <c r="L14" s="91"/>
      <c r="M14" s="91"/>
      <c r="N14" s="91"/>
      <c r="O14" s="91"/>
    </row>
    <row r="15" spans="2:15" s="81" customFormat="1" ht="21" customHeight="1">
      <c r="B15" s="91"/>
      <c r="C15" s="91"/>
      <c r="D15" s="91"/>
      <c r="I15" s="91"/>
      <c r="K15" s="91"/>
      <c r="L15" s="91"/>
      <c r="N15" s="91"/>
      <c r="O15" s="91"/>
    </row>
    <row r="16" spans="10:13" s="81" customFormat="1" ht="21" customHeight="1">
      <c r="J16" s="91"/>
      <c r="K16" s="91"/>
      <c r="L16" s="91"/>
      <c r="M16" s="91"/>
    </row>
    <row r="17" s="81" customFormat="1" ht="21" customHeight="1"/>
    <row r="18" s="81" customFormat="1" ht="21" customHeight="1"/>
    <row r="19" s="81" customFormat="1" ht="21" customHeight="1"/>
    <row r="20" s="81" customFormat="1" ht="21" customHeight="1"/>
    <row r="21" s="81" customFormat="1" ht="21" customHeight="1"/>
    <row r="22" s="81" customFormat="1" ht="21" customHeight="1"/>
  </sheetData>
  <sheetProtection formatCells="0" formatColumns="0" formatRows="0" insertColumns="0" insertRows="0" insertHyperlinks="0" deleteColumns="0" deleteRows="0" sort="0" autoFilter="0" pivotTables="0"/>
  <mergeCells count="22">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4.xml><?xml version="1.0" encoding="utf-8"?>
<worksheet xmlns="http://schemas.openxmlformats.org/spreadsheetml/2006/main" xmlns:r="http://schemas.openxmlformats.org/officeDocument/2006/relationships">
  <dimension ref="A1:J21"/>
  <sheetViews>
    <sheetView showGridLines="0" workbookViewId="0" topLeftCell="A1">
      <selection activeCell="A1" sqref="A1"/>
    </sheetView>
  </sheetViews>
  <sheetFormatPr defaultColWidth="9.140625" defaultRowHeight="12.75" customHeight="1"/>
  <cols>
    <col min="1" max="1" width="18.140625" style="81" customWidth="1"/>
    <col min="2" max="2" width="46.421875" style="81" customWidth="1"/>
    <col min="3" max="4" width="16.8515625" style="81" customWidth="1"/>
    <col min="5" max="5" width="16.140625" style="81" customWidth="1"/>
    <col min="6" max="6" width="16.421875" style="81" customWidth="1"/>
    <col min="7" max="8" width="18.57421875" style="81" customWidth="1"/>
    <col min="9" max="9" width="9.140625" style="81" customWidth="1"/>
    <col min="10" max="10" width="13.57421875" style="81" customWidth="1"/>
    <col min="11" max="11" width="9.140625" style="81" customWidth="1"/>
  </cols>
  <sheetData>
    <row r="1" spans="1:10" s="81" customFormat="1" ht="21" customHeight="1">
      <c r="A1" s="93"/>
      <c r="B1" s="93"/>
      <c r="C1" s="93"/>
      <c r="D1" s="93"/>
      <c r="E1" s="93"/>
      <c r="F1" s="93"/>
      <c r="G1" s="93"/>
      <c r="H1" s="112"/>
      <c r="I1" s="93"/>
      <c r="J1" s="93"/>
    </row>
    <row r="2" spans="1:10" s="81" customFormat="1" ht="29.25" customHeight="1">
      <c r="A2" s="94" t="s">
        <v>62</v>
      </c>
      <c r="B2" s="94"/>
      <c r="C2" s="94"/>
      <c r="D2" s="94"/>
      <c r="E2" s="94"/>
      <c r="F2" s="94"/>
      <c r="G2" s="94"/>
      <c r="H2" s="94"/>
      <c r="I2" s="95"/>
      <c r="J2" s="95"/>
    </row>
    <row r="3" spans="1:10" s="81" customFormat="1" ht="21" customHeight="1">
      <c r="A3" s="96" t="s">
        <v>13</v>
      </c>
      <c r="B3" s="97"/>
      <c r="C3" s="97"/>
      <c r="D3" s="97"/>
      <c r="E3" s="97"/>
      <c r="F3" s="97"/>
      <c r="G3" s="97"/>
      <c r="H3" s="98" t="s">
        <v>14</v>
      </c>
      <c r="I3" s="93"/>
      <c r="J3" s="93"/>
    </row>
    <row r="4" spans="1:10" s="81" customFormat="1" ht="21" customHeight="1">
      <c r="A4" s="84" t="s">
        <v>63</v>
      </c>
      <c r="B4" s="84"/>
      <c r="C4" s="126" t="s">
        <v>40</v>
      </c>
      <c r="D4" s="83" t="s">
        <v>64</v>
      </c>
      <c r="E4" s="84" t="s">
        <v>65</v>
      </c>
      <c r="F4" s="127" t="s">
        <v>66</v>
      </c>
      <c r="G4" s="84" t="s">
        <v>67</v>
      </c>
      <c r="H4" s="128" t="s">
        <v>68</v>
      </c>
      <c r="I4" s="93"/>
      <c r="J4" s="93"/>
    </row>
    <row r="5" spans="1:10" s="81" customFormat="1" ht="21" customHeight="1">
      <c r="A5" s="84" t="s">
        <v>69</v>
      </c>
      <c r="B5" s="84" t="s">
        <v>70</v>
      </c>
      <c r="C5" s="126"/>
      <c r="D5" s="83"/>
      <c r="E5" s="84"/>
      <c r="F5" s="127"/>
      <c r="G5" s="84"/>
      <c r="H5" s="128"/>
      <c r="I5" s="93"/>
      <c r="J5" s="93"/>
    </row>
    <row r="6" spans="1:10" s="81" customFormat="1" ht="21" customHeight="1">
      <c r="A6" s="85" t="s">
        <v>54</v>
      </c>
      <c r="B6" s="85" t="s">
        <v>54</v>
      </c>
      <c r="C6" s="85">
        <v>1</v>
      </c>
      <c r="D6" s="100">
        <f>C6+1</f>
        <v>2</v>
      </c>
      <c r="E6" s="100">
        <f>D6+1</f>
        <v>3</v>
      </c>
      <c r="F6" s="100">
        <f>E6+1</f>
        <v>4</v>
      </c>
      <c r="G6" s="100">
        <f>F6+1</f>
        <v>5</v>
      </c>
      <c r="H6" s="100">
        <f>G6+1</f>
        <v>6</v>
      </c>
      <c r="I6" s="93"/>
      <c r="J6" s="93"/>
    </row>
    <row r="7" spans="1:10" s="81" customFormat="1" ht="37.5" customHeight="1">
      <c r="A7" s="86" t="s">
        <v>55</v>
      </c>
      <c r="B7" s="86" t="s">
        <v>40</v>
      </c>
      <c r="C7" s="102">
        <v>131618447</v>
      </c>
      <c r="D7" s="102">
        <v>46085116.91</v>
      </c>
      <c r="E7" s="102">
        <v>85533330.09</v>
      </c>
      <c r="F7" s="102"/>
      <c r="G7" s="101"/>
      <c r="H7" s="129"/>
      <c r="I7" s="93"/>
      <c r="J7" s="93"/>
    </row>
    <row r="8" spans="1:8" s="81" customFormat="1" ht="37.5" customHeight="1">
      <c r="A8" s="86" t="s">
        <v>56</v>
      </c>
      <c r="B8" s="86" t="s">
        <v>57</v>
      </c>
      <c r="C8" s="102">
        <v>131618447</v>
      </c>
      <c r="D8" s="102">
        <v>46085116.91</v>
      </c>
      <c r="E8" s="102">
        <v>85533330.09</v>
      </c>
      <c r="F8" s="102"/>
      <c r="G8" s="101"/>
      <c r="H8" s="129"/>
    </row>
    <row r="9" spans="1:8" s="81" customFormat="1" ht="37.5" customHeight="1">
      <c r="A9" s="86" t="s">
        <v>58</v>
      </c>
      <c r="B9" s="86" t="s">
        <v>59</v>
      </c>
      <c r="C9" s="102">
        <v>131618447</v>
      </c>
      <c r="D9" s="102">
        <v>46085116.91</v>
      </c>
      <c r="E9" s="102">
        <v>85533330.09</v>
      </c>
      <c r="F9" s="102"/>
      <c r="G9" s="101"/>
      <c r="H9" s="129"/>
    </row>
    <row r="10" spans="1:8" s="81" customFormat="1" ht="37.5" customHeight="1">
      <c r="A10" s="86" t="s">
        <v>60</v>
      </c>
      <c r="B10" s="86" t="s">
        <v>61</v>
      </c>
      <c r="C10" s="102">
        <v>131618447</v>
      </c>
      <c r="D10" s="102">
        <v>46085116.91</v>
      </c>
      <c r="E10" s="102">
        <v>85533330.09</v>
      </c>
      <c r="F10" s="102"/>
      <c r="G10" s="101"/>
      <c r="H10" s="129"/>
    </row>
    <row r="11" spans="1:10" s="81" customFormat="1" ht="21" customHeight="1">
      <c r="A11" s="93"/>
      <c r="B11" s="93"/>
      <c r="D11" s="93"/>
      <c r="E11" s="93"/>
      <c r="F11" s="93"/>
      <c r="G11" s="93"/>
      <c r="H11" s="93"/>
      <c r="I11" s="93"/>
      <c r="J11" s="93"/>
    </row>
    <row r="12" spans="1:10" s="81" customFormat="1" ht="21" customHeight="1">
      <c r="A12" s="93"/>
      <c r="B12" s="93"/>
      <c r="C12" s="93"/>
      <c r="D12" s="93"/>
      <c r="E12" s="93"/>
      <c r="F12" s="93"/>
      <c r="G12" s="93"/>
      <c r="H12" s="93"/>
      <c r="I12" s="93"/>
      <c r="J12" s="93"/>
    </row>
    <row r="13" spans="1:10" s="81" customFormat="1" ht="21" customHeight="1">
      <c r="A13" s="93"/>
      <c r="B13" s="93"/>
      <c r="C13" s="93"/>
      <c r="D13" s="93"/>
      <c r="E13" s="93"/>
      <c r="F13" s="93"/>
      <c r="G13" s="93"/>
      <c r="H13" s="93"/>
      <c r="I13" s="93"/>
      <c r="J13" s="93"/>
    </row>
    <row r="14" spans="1:10" s="81" customFormat="1" ht="21" customHeight="1">
      <c r="A14" s="93"/>
      <c r="B14" s="93"/>
      <c r="C14" s="93"/>
      <c r="D14" s="93"/>
      <c r="E14" s="93"/>
      <c r="F14" s="93"/>
      <c r="G14" s="93"/>
      <c r="H14" s="93"/>
      <c r="I14" s="93"/>
      <c r="J14" s="93"/>
    </row>
    <row r="15" spans="1:10" s="81" customFormat="1" ht="21" customHeight="1">
      <c r="A15" s="93"/>
      <c r="B15" s="93"/>
      <c r="C15" s="93"/>
      <c r="D15" s="93"/>
      <c r="E15" s="93"/>
      <c r="F15" s="93"/>
      <c r="G15" s="93"/>
      <c r="H15" s="93"/>
      <c r="I15" s="93"/>
      <c r="J15" s="93"/>
    </row>
    <row r="16" spans="1:10" s="81" customFormat="1" ht="21" customHeight="1">
      <c r="A16" s="93"/>
      <c r="B16" s="93"/>
      <c r="C16" s="93"/>
      <c r="D16" s="93"/>
      <c r="E16" s="93"/>
      <c r="F16" s="93"/>
      <c r="G16" s="93"/>
      <c r="H16" s="93"/>
      <c r="I16" s="93"/>
      <c r="J16" s="93"/>
    </row>
    <row r="17" spans="1:10" s="81" customFormat="1" ht="21" customHeight="1">
      <c r="A17" s="93"/>
      <c r="B17" s="93"/>
      <c r="C17" s="93"/>
      <c r="D17" s="93"/>
      <c r="E17" s="93"/>
      <c r="F17" s="93"/>
      <c r="G17" s="93"/>
      <c r="H17" s="93"/>
      <c r="I17" s="93"/>
      <c r="J17" s="93"/>
    </row>
    <row r="18" spans="1:10" s="81" customFormat="1" ht="21" customHeight="1">
      <c r="A18" s="93"/>
      <c r="B18" s="93"/>
      <c r="C18" s="93"/>
      <c r="D18" s="93"/>
      <c r="E18" s="93"/>
      <c r="F18" s="93"/>
      <c r="G18" s="93"/>
      <c r="H18" s="93"/>
      <c r="I18" s="93"/>
      <c r="J18" s="93"/>
    </row>
    <row r="19" spans="1:10" s="81" customFormat="1" ht="21" customHeight="1">
      <c r="A19" s="93"/>
      <c r="B19" s="93"/>
      <c r="C19" s="93"/>
      <c r="D19" s="93"/>
      <c r="E19" s="93"/>
      <c r="F19" s="93"/>
      <c r="G19" s="93"/>
      <c r="H19" s="93"/>
      <c r="I19" s="93"/>
      <c r="J19" s="93"/>
    </row>
    <row r="20" s="81" customFormat="1" ht="21" customHeight="1"/>
    <row r="21" spans="1:10" s="81" customFormat="1" ht="21" customHeight="1">
      <c r="A21" s="93"/>
      <c r="B21" s="93"/>
      <c r="C21" s="93"/>
      <c r="D21" s="93"/>
      <c r="E21" s="93"/>
      <c r="F21" s="93"/>
      <c r="G21" s="93"/>
      <c r="H21" s="93"/>
      <c r="I21" s="93"/>
      <c r="J21" s="93"/>
    </row>
  </sheetData>
  <sheetProtection formatCells="0" formatColumns="0" formatRows="0" insertColumns="0" insertRows="0" insertHyperlinks="0" deleteColumns="0" deleteRows="0" sort="0" autoFilter="0" pivotTables="0"/>
  <mergeCells count="14">
    <mergeCell ref="A2:H2"/>
    <mergeCell ref="A4:B4"/>
    <mergeCell ref="C4:C5"/>
    <mergeCell ref="D4:D5"/>
    <mergeCell ref="E4:E5"/>
    <mergeCell ref="F4:F5"/>
    <mergeCell ref="G4:G5"/>
    <mergeCell ref="H4:H5"/>
  </mergeCells>
  <printOptions horizontalCentered="1"/>
  <pageMargins left="0.3937007874015747" right="0.3937007874015747" top="0.5905511811023622" bottom="0.5905511811023622" header="0.5" footer="0.5"/>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dimension ref="A1:AG122"/>
  <sheetViews>
    <sheetView showGridLines="0" workbookViewId="0" topLeftCell="A1">
      <selection activeCell="A1" sqref="A1"/>
    </sheetView>
  </sheetViews>
  <sheetFormatPr defaultColWidth="9.140625" defaultRowHeight="12.75" customHeight="1"/>
  <cols>
    <col min="1" max="1" width="32.57421875" style="81" customWidth="1"/>
    <col min="2" max="2" width="22.8515625" style="81" customWidth="1"/>
    <col min="3" max="3" width="36.00390625" style="81" customWidth="1"/>
    <col min="4" max="4" width="23.00390625" style="81" customWidth="1"/>
    <col min="5" max="5" width="21.57421875" style="81" customWidth="1"/>
    <col min="6" max="6" width="23.57421875" style="81" customWidth="1"/>
    <col min="7" max="34" width="9.140625" style="81" customWidth="1"/>
  </cols>
  <sheetData>
    <row r="1" spans="1:7" s="81" customFormat="1" ht="19.5" customHeight="1">
      <c r="A1" s="93"/>
      <c r="B1" s="93"/>
      <c r="C1" s="93"/>
      <c r="D1" s="93"/>
      <c r="E1" s="93"/>
      <c r="F1" s="112"/>
      <c r="G1" s="93"/>
    </row>
    <row r="2" spans="1:7" s="81" customFormat="1" ht="29.25" customHeight="1">
      <c r="A2" s="113" t="s">
        <v>71</v>
      </c>
      <c r="B2" s="113"/>
      <c r="C2" s="113"/>
      <c r="D2" s="113"/>
      <c r="E2" s="113"/>
      <c r="F2" s="113"/>
      <c r="G2" s="93"/>
    </row>
    <row r="3" spans="1:7" s="81" customFormat="1" ht="17.25" customHeight="1">
      <c r="A3" s="96" t="s">
        <v>13</v>
      </c>
      <c r="B3" s="97"/>
      <c r="C3" s="97"/>
      <c r="D3" s="97"/>
      <c r="E3" s="97"/>
      <c r="F3" s="98" t="s">
        <v>14</v>
      </c>
      <c r="G3" s="93"/>
    </row>
    <row r="4" spans="1:7" s="81" customFormat="1" ht="17.25" customHeight="1">
      <c r="A4" s="84" t="s">
        <v>15</v>
      </c>
      <c r="B4" s="83"/>
      <c r="C4" s="84" t="s">
        <v>72</v>
      </c>
      <c r="D4" s="84"/>
      <c r="E4" s="84"/>
      <c r="F4" s="84"/>
      <c r="G4" s="93"/>
    </row>
    <row r="5" spans="1:7" s="81" customFormat="1" ht="17.25" customHeight="1">
      <c r="A5" s="84" t="s">
        <v>17</v>
      </c>
      <c r="B5" s="85" t="s">
        <v>18</v>
      </c>
      <c r="C5" s="99" t="s">
        <v>19</v>
      </c>
      <c r="D5" s="114" t="s">
        <v>40</v>
      </c>
      <c r="E5" s="99" t="s">
        <v>73</v>
      </c>
      <c r="F5" s="114" t="s">
        <v>74</v>
      </c>
      <c r="G5" s="93"/>
    </row>
    <row r="6" spans="1:7" s="81" customFormat="1" ht="17.25" customHeight="1">
      <c r="A6" s="115" t="s">
        <v>75</v>
      </c>
      <c r="B6" s="116">
        <v>126963270</v>
      </c>
      <c r="C6" s="117" t="s">
        <v>76</v>
      </c>
      <c r="D6" s="87">
        <f>'财拨总表（引用）'!B7</f>
        <v>126963270</v>
      </c>
      <c r="E6" s="87">
        <f>'财拨总表（引用）'!C7</f>
        <v>126963270</v>
      </c>
      <c r="F6" s="87">
        <f>'财拨总表（引用）'!D7</f>
        <v>0</v>
      </c>
      <c r="G6" s="93"/>
    </row>
    <row r="7" spans="1:7" s="81" customFormat="1" ht="17.25" customHeight="1">
      <c r="A7" s="115" t="s">
        <v>77</v>
      </c>
      <c r="B7" s="116">
        <v>126963270</v>
      </c>
      <c r="C7" s="118" t="str">
        <f>'财拨总表（引用）'!A8</f>
        <v>城乡社区支出</v>
      </c>
      <c r="D7" s="119">
        <f>'财拨总表（引用）'!B8</f>
        <v>126963270</v>
      </c>
      <c r="E7" s="119">
        <f>'财拨总表（引用）'!C8</f>
        <v>126963270</v>
      </c>
      <c r="F7" s="119">
        <f>'财拨总表（引用）'!D8</f>
        <v>0</v>
      </c>
      <c r="G7" s="93"/>
    </row>
    <row r="8" spans="1:7" s="81" customFormat="1" ht="17.25" customHeight="1">
      <c r="A8" s="115" t="s">
        <v>78</v>
      </c>
      <c r="B8" s="116"/>
      <c r="C8" s="118">
        <f>'财拨总表（引用）'!A9</f>
        <v>0</v>
      </c>
      <c r="D8" s="119">
        <f>'财拨总表（引用）'!B9</f>
        <v>0</v>
      </c>
      <c r="E8" s="119">
        <f>'财拨总表（引用）'!C9</f>
        <v>0</v>
      </c>
      <c r="F8" s="119">
        <f>'财拨总表（引用）'!D9</f>
        <v>0</v>
      </c>
      <c r="G8" s="93"/>
    </row>
    <row r="9" spans="1:7" s="81" customFormat="1" ht="17.25" customHeight="1">
      <c r="A9" s="115" t="s">
        <v>79</v>
      </c>
      <c r="B9" s="116"/>
      <c r="C9" s="118">
        <f>'财拨总表（引用）'!A10</f>
        <v>0</v>
      </c>
      <c r="D9" s="119">
        <f>'财拨总表（引用）'!B10</f>
        <v>0</v>
      </c>
      <c r="E9" s="119">
        <f>'财拨总表（引用）'!C10</f>
        <v>0</v>
      </c>
      <c r="F9" s="119">
        <f>'财拨总表（引用）'!D10</f>
        <v>0</v>
      </c>
      <c r="G9" s="93"/>
    </row>
    <row r="10" spans="1:7" s="81" customFormat="1" ht="17.25" customHeight="1">
      <c r="A10" s="115" t="s">
        <v>80</v>
      </c>
      <c r="B10" s="101"/>
      <c r="C10" s="118">
        <f>'财拨总表（引用）'!A11</f>
        <v>0</v>
      </c>
      <c r="D10" s="119">
        <f>'财拨总表（引用）'!B11</f>
        <v>0</v>
      </c>
      <c r="E10" s="119">
        <f>'财拨总表（引用）'!C11</f>
        <v>0</v>
      </c>
      <c r="F10" s="119">
        <f>'财拨总表（引用）'!D11</f>
        <v>0</v>
      </c>
      <c r="G10" s="93"/>
    </row>
    <row r="11" spans="1:7" s="81" customFormat="1" ht="17.25" customHeight="1">
      <c r="A11" s="120"/>
      <c r="B11" s="121"/>
      <c r="C11" s="122">
        <f>'财拨总表（引用）'!A12</f>
        <v>0</v>
      </c>
      <c r="D11" s="119">
        <f>'财拨总表（引用）'!B12</f>
        <v>0</v>
      </c>
      <c r="E11" s="119">
        <f>'财拨总表（引用）'!C12</f>
        <v>0</v>
      </c>
      <c r="F11" s="119">
        <f>'财拨总表（引用）'!D12</f>
        <v>0</v>
      </c>
      <c r="G11" s="93"/>
    </row>
    <row r="12" spans="1:7" s="81" customFormat="1" ht="17.25" customHeight="1">
      <c r="A12" s="120"/>
      <c r="B12" s="101"/>
      <c r="C12" s="122">
        <f>'财拨总表（引用）'!A13</f>
        <v>0</v>
      </c>
      <c r="D12" s="119">
        <f>'财拨总表（引用）'!B13</f>
        <v>0</v>
      </c>
      <c r="E12" s="119">
        <f>'财拨总表（引用）'!C13</f>
        <v>0</v>
      </c>
      <c r="F12" s="119">
        <f>'财拨总表（引用）'!D13</f>
        <v>0</v>
      </c>
      <c r="G12" s="93"/>
    </row>
    <row r="13" spans="1:7" s="81" customFormat="1" ht="17.25" customHeight="1">
      <c r="A13" s="120"/>
      <c r="B13" s="101"/>
      <c r="C13" s="122">
        <f>'财拨总表（引用）'!A14</f>
        <v>0</v>
      </c>
      <c r="D13" s="119">
        <f>'财拨总表（引用）'!B14</f>
        <v>0</v>
      </c>
      <c r="E13" s="119">
        <f>'财拨总表（引用）'!C14</f>
        <v>0</v>
      </c>
      <c r="F13" s="119">
        <f>'财拨总表（引用）'!D14</f>
        <v>0</v>
      </c>
      <c r="G13" s="93"/>
    </row>
    <row r="14" spans="1:7" s="81" customFormat="1" ht="17.25" customHeight="1">
      <c r="A14" s="120"/>
      <c r="B14" s="101"/>
      <c r="C14" s="122">
        <f>'财拨总表（引用）'!A15</f>
        <v>0</v>
      </c>
      <c r="D14" s="119">
        <f>'财拨总表（引用）'!B15</f>
        <v>0</v>
      </c>
      <c r="E14" s="119">
        <f>'财拨总表（引用）'!C15</f>
        <v>0</v>
      </c>
      <c r="F14" s="119">
        <f>'财拨总表（引用）'!D15</f>
        <v>0</v>
      </c>
      <c r="G14" s="93"/>
    </row>
    <row r="15" spans="1:7" s="81" customFormat="1" ht="17.25" customHeight="1">
      <c r="A15" s="120"/>
      <c r="B15" s="101"/>
      <c r="C15" s="122">
        <f>'财拨总表（引用）'!A16</f>
        <v>0</v>
      </c>
      <c r="D15" s="119">
        <f>'财拨总表（引用）'!B16</f>
        <v>0</v>
      </c>
      <c r="E15" s="119">
        <f>'财拨总表（引用）'!C16</f>
        <v>0</v>
      </c>
      <c r="F15" s="119">
        <f>'财拨总表（引用）'!D16</f>
        <v>0</v>
      </c>
      <c r="G15" s="93"/>
    </row>
    <row r="16" spans="1:7" s="81" customFormat="1" ht="17.25" customHeight="1">
      <c r="A16" s="120"/>
      <c r="B16" s="101"/>
      <c r="C16" s="122">
        <f>'财拨总表（引用）'!A17</f>
        <v>0</v>
      </c>
      <c r="D16" s="119">
        <f>'财拨总表（引用）'!B17</f>
        <v>0</v>
      </c>
      <c r="E16" s="119">
        <f>'财拨总表（引用）'!C17</f>
        <v>0</v>
      </c>
      <c r="F16" s="119">
        <f>'财拨总表（引用）'!D17</f>
        <v>0</v>
      </c>
      <c r="G16" s="93"/>
    </row>
    <row r="17" spans="1:7" s="81" customFormat="1" ht="17.25" customHeight="1">
      <c r="A17" s="120"/>
      <c r="B17" s="101"/>
      <c r="C17" s="122">
        <f>'财拨总表（引用）'!A18</f>
        <v>0</v>
      </c>
      <c r="D17" s="119">
        <f>'财拨总表（引用）'!B18</f>
        <v>0</v>
      </c>
      <c r="E17" s="119">
        <f>'财拨总表（引用）'!C18</f>
        <v>0</v>
      </c>
      <c r="F17" s="119">
        <f>'财拨总表（引用）'!D18</f>
        <v>0</v>
      </c>
      <c r="G17" s="93"/>
    </row>
    <row r="18" spans="1:7" s="81" customFormat="1" ht="17.25" customHeight="1">
      <c r="A18" s="120"/>
      <c r="B18" s="101"/>
      <c r="C18" s="122">
        <f>'财拨总表（引用）'!A19</f>
        <v>0</v>
      </c>
      <c r="D18" s="119">
        <f>'财拨总表（引用）'!B19</f>
        <v>0</v>
      </c>
      <c r="E18" s="119">
        <f>'财拨总表（引用）'!C19</f>
        <v>0</v>
      </c>
      <c r="F18" s="119">
        <f>'财拨总表（引用）'!D19</f>
        <v>0</v>
      </c>
      <c r="G18" s="93"/>
    </row>
    <row r="19" spans="1:7" s="81" customFormat="1" ht="17.25" customHeight="1">
      <c r="A19" s="123"/>
      <c r="B19" s="101"/>
      <c r="C19" s="122">
        <f>'财拨总表（引用）'!A20</f>
        <v>0</v>
      </c>
      <c r="D19" s="119">
        <f>'财拨总表（引用）'!B20</f>
        <v>0</v>
      </c>
      <c r="E19" s="119">
        <f>'财拨总表（引用）'!C20</f>
        <v>0</v>
      </c>
      <c r="F19" s="119">
        <f>'财拨总表（引用）'!D20</f>
        <v>0</v>
      </c>
      <c r="G19" s="93"/>
    </row>
    <row r="20" spans="1:7" s="81" customFormat="1" ht="17.25" customHeight="1">
      <c r="A20" s="120"/>
      <c r="B20" s="101"/>
      <c r="C20" s="122">
        <f>'财拨总表（引用）'!A21</f>
        <v>0</v>
      </c>
      <c r="D20" s="119">
        <f>'财拨总表（引用）'!B21</f>
        <v>0</v>
      </c>
      <c r="E20" s="119">
        <f>'财拨总表（引用）'!C21</f>
        <v>0</v>
      </c>
      <c r="F20" s="119">
        <f>'财拨总表（引用）'!D21</f>
        <v>0</v>
      </c>
      <c r="G20" s="93"/>
    </row>
    <row r="21" spans="1:7" s="81" customFormat="1" ht="17.25" customHeight="1">
      <c r="A21" s="120"/>
      <c r="B21" s="101"/>
      <c r="C21" s="122">
        <f>'财拨总表（引用）'!A22</f>
        <v>0</v>
      </c>
      <c r="D21" s="119">
        <f>'财拨总表（引用）'!B22</f>
        <v>0</v>
      </c>
      <c r="E21" s="119">
        <f>'财拨总表（引用）'!C22</f>
        <v>0</v>
      </c>
      <c r="F21" s="119">
        <f>'财拨总表（引用）'!D22</f>
        <v>0</v>
      </c>
      <c r="G21" s="93"/>
    </row>
    <row r="22" spans="1:7" s="81" customFormat="1" ht="17.25" customHeight="1">
      <c r="A22" s="120"/>
      <c r="B22" s="101"/>
      <c r="C22" s="122">
        <f>'财拨总表（引用）'!A23</f>
        <v>0</v>
      </c>
      <c r="D22" s="119">
        <f>'财拨总表（引用）'!B23</f>
        <v>0</v>
      </c>
      <c r="E22" s="119">
        <f>'财拨总表（引用）'!C23</f>
        <v>0</v>
      </c>
      <c r="F22" s="119">
        <f>'财拨总表（引用）'!D23</f>
        <v>0</v>
      </c>
      <c r="G22" s="93"/>
    </row>
    <row r="23" spans="1:7" s="81" customFormat="1" ht="17.25" customHeight="1">
      <c r="A23" s="120"/>
      <c r="B23" s="101"/>
      <c r="C23" s="122">
        <f>'财拨总表（引用）'!A24</f>
        <v>0</v>
      </c>
      <c r="D23" s="119">
        <f>'财拨总表（引用）'!B24</f>
        <v>0</v>
      </c>
      <c r="E23" s="119">
        <f>'财拨总表（引用）'!C24</f>
        <v>0</v>
      </c>
      <c r="F23" s="119">
        <f>'财拨总表（引用）'!D24</f>
        <v>0</v>
      </c>
      <c r="G23" s="93"/>
    </row>
    <row r="24" spans="1:7" s="81" customFormat="1" ht="17.25" customHeight="1">
      <c r="A24" s="120"/>
      <c r="B24" s="101"/>
      <c r="C24" s="122">
        <f>'财拨总表（引用）'!A25</f>
        <v>0</v>
      </c>
      <c r="D24" s="119">
        <f>'财拨总表（引用）'!B25</f>
        <v>0</v>
      </c>
      <c r="E24" s="119">
        <f>'财拨总表（引用）'!C25</f>
        <v>0</v>
      </c>
      <c r="F24" s="119">
        <f>'财拨总表（引用）'!D25</f>
        <v>0</v>
      </c>
      <c r="G24" s="93"/>
    </row>
    <row r="25" spans="1:7" s="81" customFormat="1" ht="17.25" customHeight="1">
      <c r="A25" s="120"/>
      <c r="B25" s="101"/>
      <c r="C25" s="122">
        <f>'财拨总表（引用）'!A26</f>
        <v>0</v>
      </c>
      <c r="D25" s="119">
        <f>'财拨总表（引用）'!B26</f>
        <v>0</v>
      </c>
      <c r="E25" s="119">
        <f>'财拨总表（引用）'!C26</f>
        <v>0</v>
      </c>
      <c r="F25" s="119">
        <f>'财拨总表（引用）'!D26</f>
        <v>0</v>
      </c>
      <c r="G25" s="93"/>
    </row>
    <row r="26" spans="1:7" s="81" customFormat="1" ht="19.5" customHeight="1">
      <c r="A26" s="120"/>
      <c r="B26" s="101"/>
      <c r="C26" s="122">
        <f>'财拨总表（引用）'!A27</f>
        <v>0</v>
      </c>
      <c r="D26" s="119">
        <f>'财拨总表（引用）'!B27</f>
        <v>0</v>
      </c>
      <c r="E26" s="119">
        <f>'财拨总表（引用）'!C27</f>
        <v>0</v>
      </c>
      <c r="F26" s="119">
        <f>'财拨总表（引用）'!D27</f>
        <v>0</v>
      </c>
      <c r="G26" s="93"/>
    </row>
    <row r="27" spans="1:7" s="81" customFormat="1" ht="19.5" customHeight="1">
      <c r="A27" s="120"/>
      <c r="B27" s="101"/>
      <c r="C27" s="122">
        <f>'财拨总表（引用）'!A28</f>
        <v>0</v>
      </c>
      <c r="D27" s="119">
        <f>'财拨总表（引用）'!B28</f>
        <v>0</v>
      </c>
      <c r="E27" s="119">
        <f>'财拨总表（引用）'!C28</f>
        <v>0</v>
      </c>
      <c r="F27" s="119">
        <f>'财拨总表（引用）'!D28</f>
        <v>0</v>
      </c>
      <c r="G27" s="93"/>
    </row>
    <row r="28" spans="1:7" s="81" customFormat="1" ht="19.5" customHeight="1">
      <c r="A28" s="120"/>
      <c r="B28" s="101"/>
      <c r="C28" s="122">
        <f>'财拨总表（引用）'!A29</f>
        <v>0</v>
      </c>
      <c r="D28" s="119">
        <f>'财拨总表（引用）'!B29</f>
        <v>0</v>
      </c>
      <c r="E28" s="119">
        <f>'财拨总表（引用）'!C29</f>
        <v>0</v>
      </c>
      <c r="F28" s="119">
        <f>'财拨总表（引用）'!D29</f>
        <v>0</v>
      </c>
      <c r="G28" s="93"/>
    </row>
    <row r="29" spans="1:7" s="81" customFormat="1" ht="19.5" customHeight="1">
      <c r="A29" s="120"/>
      <c r="B29" s="101"/>
      <c r="C29" s="122">
        <f>'财拨总表（引用）'!A30</f>
        <v>0</v>
      </c>
      <c r="D29" s="119">
        <f>'财拨总表（引用）'!B30</f>
        <v>0</v>
      </c>
      <c r="E29" s="119">
        <f>'财拨总表（引用）'!C30</f>
        <v>0</v>
      </c>
      <c r="F29" s="119">
        <f>'财拨总表（引用）'!D30</f>
        <v>0</v>
      </c>
      <c r="G29" s="93"/>
    </row>
    <row r="30" spans="1:7" s="81" customFormat="1" ht="19.5" customHeight="1">
      <c r="A30" s="120"/>
      <c r="B30" s="101"/>
      <c r="C30" s="122">
        <f>'财拨总表（引用）'!A31</f>
        <v>0</v>
      </c>
      <c r="D30" s="119">
        <f>'财拨总表（引用）'!B31</f>
        <v>0</v>
      </c>
      <c r="E30" s="119">
        <f>'财拨总表（引用）'!C31</f>
        <v>0</v>
      </c>
      <c r="F30" s="119">
        <f>'财拨总表（引用）'!D31</f>
        <v>0</v>
      </c>
      <c r="G30" s="93"/>
    </row>
    <row r="31" spans="1:7" s="81" customFormat="1" ht="19.5" customHeight="1">
      <c r="A31" s="120"/>
      <c r="B31" s="101"/>
      <c r="C31" s="122">
        <f>'财拨总表（引用）'!A32</f>
        <v>0</v>
      </c>
      <c r="D31" s="119">
        <f>'财拨总表（引用）'!B32</f>
        <v>0</v>
      </c>
      <c r="E31" s="119">
        <f>'财拨总表（引用）'!C32</f>
        <v>0</v>
      </c>
      <c r="F31" s="119">
        <f>'财拨总表（引用）'!D32</f>
        <v>0</v>
      </c>
      <c r="G31" s="93"/>
    </row>
    <row r="32" spans="1:7" s="81" customFormat="1" ht="19.5" customHeight="1">
      <c r="A32" s="120"/>
      <c r="B32" s="101"/>
      <c r="C32" s="122">
        <f>'财拨总表（引用）'!A33</f>
        <v>0</v>
      </c>
      <c r="D32" s="119">
        <f>'财拨总表（引用）'!B33</f>
        <v>0</v>
      </c>
      <c r="E32" s="119">
        <f>'财拨总表（引用）'!C33</f>
        <v>0</v>
      </c>
      <c r="F32" s="119">
        <f>'财拨总表（引用）'!D33</f>
        <v>0</v>
      </c>
      <c r="G32" s="93"/>
    </row>
    <row r="33" spans="1:7" s="81" customFormat="1" ht="19.5" customHeight="1">
      <c r="A33" s="120"/>
      <c r="B33" s="101"/>
      <c r="C33" s="122">
        <f>'财拨总表（引用）'!A34</f>
        <v>0</v>
      </c>
      <c r="D33" s="119">
        <f>'财拨总表（引用）'!B34</f>
        <v>0</v>
      </c>
      <c r="E33" s="119">
        <f>'财拨总表（引用）'!C34</f>
        <v>0</v>
      </c>
      <c r="F33" s="119">
        <f>'财拨总表（引用）'!D34</f>
        <v>0</v>
      </c>
      <c r="G33" s="93"/>
    </row>
    <row r="34" spans="1:7" s="81" customFormat="1" ht="19.5" customHeight="1">
      <c r="A34" s="120"/>
      <c r="B34" s="101"/>
      <c r="C34" s="122">
        <f>'财拨总表（引用）'!A35</f>
        <v>0</v>
      </c>
      <c r="D34" s="119">
        <f>'财拨总表（引用）'!B35</f>
        <v>0</v>
      </c>
      <c r="E34" s="119">
        <f>'财拨总表（引用）'!C35</f>
        <v>0</v>
      </c>
      <c r="F34" s="119">
        <f>'财拨总表（引用）'!D35</f>
        <v>0</v>
      </c>
      <c r="G34" s="93"/>
    </row>
    <row r="35" spans="1:7" s="81" customFormat="1" ht="19.5" customHeight="1">
      <c r="A35" s="120"/>
      <c r="B35" s="101"/>
      <c r="C35" s="122">
        <f>'财拨总表（引用）'!A36</f>
        <v>0</v>
      </c>
      <c r="D35" s="119">
        <f>'财拨总表（引用）'!B36</f>
        <v>0</v>
      </c>
      <c r="E35" s="119">
        <f>'财拨总表（引用）'!C36</f>
        <v>0</v>
      </c>
      <c r="F35" s="119">
        <f>'财拨总表（引用）'!D36</f>
        <v>0</v>
      </c>
      <c r="G35" s="93"/>
    </row>
    <row r="36" spans="1:7" s="81" customFormat="1" ht="19.5" customHeight="1">
      <c r="A36" s="120"/>
      <c r="B36" s="101"/>
      <c r="C36" s="122">
        <f>'财拨总表（引用）'!A37</f>
        <v>0</v>
      </c>
      <c r="D36" s="119">
        <f>'财拨总表（引用）'!B37</f>
        <v>0</v>
      </c>
      <c r="E36" s="119">
        <f>'财拨总表（引用）'!C37</f>
        <v>0</v>
      </c>
      <c r="F36" s="119">
        <f>'财拨总表（引用）'!D37</f>
        <v>0</v>
      </c>
      <c r="G36" s="93"/>
    </row>
    <row r="37" spans="1:7" s="81" customFormat="1" ht="19.5" customHeight="1">
      <c r="A37" s="120"/>
      <c r="B37" s="101"/>
      <c r="C37" s="122">
        <f>'财拨总表（引用）'!A38</f>
        <v>0</v>
      </c>
      <c r="D37" s="119">
        <f>'财拨总表（引用）'!B38</f>
        <v>0</v>
      </c>
      <c r="E37" s="119">
        <f>'财拨总表（引用）'!C38</f>
        <v>0</v>
      </c>
      <c r="F37" s="119">
        <f>'财拨总表（引用）'!D38</f>
        <v>0</v>
      </c>
      <c r="G37" s="93"/>
    </row>
    <row r="38" spans="1:7" s="81" customFormat="1" ht="19.5" customHeight="1">
      <c r="A38" s="120"/>
      <c r="B38" s="101"/>
      <c r="C38" s="122">
        <f>'财拨总表（引用）'!A39</f>
        <v>0</v>
      </c>
      <c r="D38" s="119">
        <f>'财拨总表（引用）'!B39</f>
        <v>0</v>
      </c>
      <c r="E38" s="119">
        <f>'财拨总表（引用）'!C39</f>
        <v>0</v>
      </c>
      <c r="F38" s="119">
        <f>'财拨总表（引用）'!D39</f>
        <v>0</v>
      </c>
      <c r="G38" s="93"/>
    </row>
    <row r="39" spans="1:7" s="81" customFormat="1" ht="19.5" customHeight="1">
      <c r="A39" s="120"/>
      <c r="B39" s="101"/>
      <c r="C39" s="122">
        <f>'财拨总表（引用）'!A40</f>
        <v>0</v>
      </c>
      <c r="D39" s="119">
        <f>'财拨总表（引用）'!B40</f>
        <v>0</v>
      </c>
      <c r="E39" s="119">
        <f>'财拨总表（引用）'!C40</f>
        <v>0</v>
      </c>
      <c r="F39" s="119">
        <f>'财拨总表（引用）'!D40</f>
        <v>0</v>
      </c>
      <c r="G39" s="93"/>
    </row>
    <row r="40" spans="1:7" s="81" customFormat="1" ht="19.5" customHeight="1">
      <c r="A40" s="120"/>
      <c r="B40" s="101"/>
      <c r="C40" s="122">
        <f>'财拨总表（引用）'!A41</f>
        <v>0</v>
      </c>
      <c r="D40" s="119">
        <f>'财拨总表（引用）'!B41</f>
        <v>0</v>
      </c>
      <c r="E40" s="119">
        <f>'财拨总表（引用）'!C41</f>
        <v>0</v>
      </c>
      <c r="F40" s="119">
        <f>'财拨总表（引用）'!D41</f>
        <v>0</v>
      </c>
      <c r="G40" s="93"/>
    </row>
    <row r="41" spans="1:7" s="81" customFormat="1" ht="19.5" customHeight="1">
      <c r="A41" s="120"/>
      <c r="B41" s="101"/>
      <c r="C41" s="122">
        <f>'财拨总表（引用）'!A42</f>
        <v>0</v>
      </c>
      <c r="D41" s="119">
        <f>'财拨总表（引用）'!B42</f>
        <v>0</v>
      </c>
      <c r="E41" s="119">
        <f>'财拨总表（引用）'!C42</f>
        <v>0</v>
      </c>
      <c r="F41" s="119">
        <f>'财拨总表（引用）'!D42</f>
        <v>0</v>
      </c>
      <c r="G41" s="93"/>
    </row>
    <row r="42" spans="1:7" s="81" customFormat="1" ht="19.5" customHeight="1">
      <c r="A42" s="120"/>
      <c r="B42" s="101"/>
      <c r="C42" s="122">
        <f>'财拨总表（引用）'!A43</f>
        <v>0</v>
      </c>
      <c r="D42" s="119">
        <f>'财拨总表（引用）'!B43</f>
        <v>0</v>
      </c>
      <c r="E42" s="119">
        <f>'财拨总表（引用）'!C43</f>
        <v>0</v>
      </c>
      <c r="F42" s="119">
        <f>'财拨总表（引用）'!D43</f>
        <v>0</v>
      </c>
      <c r="G42" s="93"/>
    </row>
    <row r="43" spans="1:7" s="81" customFormat="1" ht="19.5" customHeight="1">
      <c r="A43" s="120"/>
      <c r="B43" s="101"/>
      <c r="C43" s="122">
        <f>'财拨总表（引用）'!A44</f>
        <v>0</v>
      </c>
      <c r="D43" s="119">
        <f>'财拨总表（引用）'!B44</f>
        <v>0</v>
      </c>
      <c r="E43" s="119">
        <f>'财拨总表（引用）'!C44</f>
        <v>0</v>
      </c>
      <c r="F43" s="119">
        <f>'财拨总表（引用）'!D44</f>
        <v>0</v>
      </c>
      <c r="G43" s="93"/>
    </row>
    <row r="44" spans="1:7" s="81" customFormat="1" ht="19.5" customHeight="1">
      <c r="A44" s="120"/>
      <c r="B44" s="101"/>
      <c r="C44" s="122">
        <f>'财拨总表（引用）'!A45</f>
        <v>0</v>
      </c>
      <c r="D44" s="119">
        <f>'财拨总表（引用）'!B45</f>
        <v>0</v>
      </c>
      <c r="E44" s="119">
        <f>'财拨总表（引用）'!C45</f>
        <v>0</v>
      </c>
      <c r="F44" s="119">
        <f>'财拨总表（引用）'!D45</f>
        <v>0</v>
      </c>
      <c r="G44" s="93"/>
    </row>
    <row r="45" spans="1:7" s="81" customFormat="1" ht="19.5" customHeight="1">
      <c r="A45" s="120"/>
      <c r="B45" s="101"/>
      <c r="C45" s="122">
        <f>'财拨总表（引用）'!A46</f>
        <v>0</v>
      </c>
      <c r="D45" s="119">
        <f>'财拨总表（引用）'!B46</f>
        <v>0</v>
      </c>
      <c r="E45" s="119">
        <f>'财拨总表（引用）'!C46</f>
        <v>0</v>
      </c>
      <c r="F45" s="119">
        <f>'财拨总表（引用）'!D46</f>
        <v>0</v>
      </c>
      <c r="G45" s="93"/>
    </row>
    <row r="46" spans="1:7" s="81" customFormat="1" ht="19.5" customHeight="1">
      <c r="A46" s="120"/>
      <c r="B46" s="101"/>
      <c r="C46" s="122">
        <f>'财拨总表（引用）'!A47</f>
        <v>0</v>
      </c>
      <c r="D46" s="119">
        <f>'财拨总表（引用）'!B47</f>
        <v>0</v>
      </c>
      <c r="E46" s="119">
        <f>'财拨总表（引用）'!C47</f>
        <v>0</v>
      </c>
      <c r="F46" s="119">
        <f>'财拨总表（引用）'!D47</f>
        <v>0</v>
      </c>
      <c r="G46" s="93"/>
    </row>
    <row r="47" spans="1:7" s="81" customFormat="1" ht="19.5" customHeight="1">
      <c r="A47" s="120"/>
      <c r="B47" s="101"/>
      <c r="C47" s="122">
        <f>'财拨总表（引用）'!A48</f>
        <v>0</v>
      </c>
      <c r="D47" s="119">
        <f>'财拨总表（引用）'!B48</f>
        <v>0</v>
      </c>
      <c r="E47" s="119">
        <f>'财拨总表（引用）'!C48</f>
        <v>0</v>
      </c>
      <c r="F47" s="119">
        <f>'财拨总表（引用）'!D48</f>
        <v>0</v>
      </c>
      <c r="G47" s="93"/>
    </row>
    <row r="48" spans="1:7" s="81" customFormat="1" ht="19.5" customHeight="1">
      <c r="A48" s="120"/>
      <c r="B48" s="101"/>
      <c r="C48" s="122">
        <f>'财拨总表（引用）'!A49</f>
        <v>0</v>
      </c>
      <c r="D48" s="119">
        <f>'财拨总表（引用）'!B49</f>
        <v>0</v>
      </c>
      <c r="E48" s="119">
        <f>'财拨总表（引用）'!C49</f>
        <v>0</v>
      </c>
      <c r="F48" s="119">
        <f>'财拨总表（引用）'!D49</f>
        <v>0</v>
      </c>
      <c r="G48" s="93"/>
    </row>
    <row r="49" spans="1:7" s="81" customFormat="1" ht="17.25" customHeight="1">
      <c r="A49" s="120" t="s">
        <v>81</v>
      </c>
      <c r="B49" s="101"/>
      <c r="C49" s="119" t="s">
        <v>82</v>
      </c>
      <c r="D49" s="119"/>
      <c r="E49" s="119"/>
      <c r="F49" s="101"/>
      <c r="G49" s="93"/>
    </row>
    <row r="50" spans="1:7" s="81" customFormat="1" ht="17.25" customHeight="1">
      <c r="A50" s="97" t="s">
        <v>83</v>
      </c>
      <c r="B50" s="101"/>
      <c r="C50" s="119"/>
      <c r="D50" s="119"/>
      <c r="E50" s="119"/>
      <c r="F50" s="101"/>
      <c r="G50" s="93"/>
    </row>
    <row r="51" spans="1:7" s="81" customFormat="1" ht="17.25" customHeight="1">
      <c r="A51" s="120" t="s">
        <v>84</v>
      </c>
      <c r="B51" s="87"/>
      <c r="C51" s="119"/>
      <c r="D51" s="119"/>
      <c r="E51" s="119"/>
      <c r="F51" s="101"/>
      <c r="G51" s="93"/>
    </row>
    <row r="52" spans="1:7" s="81" customFormat="1" ht="17.25" customHeight="1">
      <c r="A52" s="120"/>
      <c r="B52" s="101"/>
      <c r="C52" s="119"/>
      <c r="D52" s="119"/>
      <c r="E52" s="119"/>
      <c r="F52" s="101"/>
      <c r="G52" s="93"/>
    </row>
    <row r="53" spans="1:7" s="81" customFormat="1" ht="17.25" customHeight="1">
      <c r="A53" s="120"/>
      <c r="B53" s="101"/>
      <c r="C53" s="119"/>
      <c r="D53" s="119"/>
      <c r="E53" s="119"/>
      <c r="F53" s="101"/>
      <c r="G53" s="93"/>
    </row>
    <row r="54" spans="1:7" s="81" customFormat="1" ht="17.25" customHeight="1">
      <c r="A54" s="124" t="s">
        <v>35</v>
      </c>
      <c r="B54" s="87">
        <f>B6</f>
        <v>126963270</v>
      </c>
      <c r="C54" s="124" t="s">
        <v>36</v>
      </c>
      <c r="D54" s="87">
        <f>'财拨总表（引用）'!B7</f>
        <v>126963270</v>
      </c>
      <c r="E54" s="87">
        <f>'财拨总表（引用）'!C7</f>
        <v>126963270</v>
      </c>
      <c r="F54" s="87">
        <f>'财拨总表（引用）'!D7</f>
        <v>0</v>
      </c>
      <c r="G54" s="93"/>
    </row>
    <row r="55" s="81" customFormat="1" ht="15"/>
    <row r="56" s="81" customFormat="1" ht="15"/>
    <row r="57" s="81" customFormat="1" ht="15"/>
    <row r="58" s="81" customFormat="1" ht="15"/>
    <row r="59" s="81" customFormat="1" ht="15"/>
    <row r="60" s="81" customFormat="1" ht="15"/>
    <row r="61" s="81" customFormat="1" ht="15"/>
    <row r="62" s="81" customFormat="1" ht="15"/>
    <row r="63" s="81" customFormat="1" ht="15"/>
    <row r="64" s="81" customFormat="1" ht="15"/>
    <row r="65" s="81" customFormat="1" ht="15"/>
    <row r="66" s="81" customFormat="1" ht="15"/>
    <row r="67" s="81" customFormat="1" ht="15"/>
    <row r="68" s="81" customFormat="1" ht="15"/>
    <row r="69" s="81" customFormat="1" ht="15"/>
    <row r="70" s="81" customFormat="1" ht="15"/>
    <row r="71" s="81" customFormat="1" ht="15"/>
    <row r="72" s="81" customFormat="1" ht="15"/>
    <row r="73" s="81" customFormat="1" ht="15"/>
    <row r="74" s="81" customFormat="1" ht="15"/>
    <row r="75" s="81" customFormat="1" ht="15"/>
    <row r="76" s="81" customFormat="1" ht="15"/>
    <row r="77" s="81" customFormat="1" ht="15"/>
    <row r="78" s="81" customFormat="1" ht="15"/>
    <row r="79" s="81" customFormat="1" ht="15"/>
    <row r="80" s="81" customFormat="1" ht="15">
      <c r="AF80" s="91"/>
    </row>
    <row r="81" s="81" customFormat="1" ht="15">
      <c r="AD81" s="91"/>
    </row>
    <row r="82" spans="31:32" s="81" customFormat="1" ht="15">
      <c r="AE82" s="91"/>
      <c r="AF82" s="91"/>
    </row>
    <row r="83" spans="32:33" s="81" customFormat="1" ht="15">
      <c r="AF83" s="91"/>
      <c r="AG83" s="91"/>
    </row>
    <row r="84" s="81" customFormat="1" ht="15">
      <c r="AG84" s="125" t="s">
        <v>85</v>
      </c>
    </row>
    <row r="85" s="81" customFormat="1" ht="15"/>
    <row r="86" s="81" customFormat="1" ht="15"/>
    <row r="87" s="81" customFormat="1" ht="15"/>
    <row r="88" s="81" customFormat="1" ht="15"/>
    <row r="89" s="81" customFormat="1" ht="15"/>
    <row r="90" s="81" customFormat="1" ht="15"/>
    <row r="91" s="81" customFormat="1" ht="15"/>
    <row r="92" s="81" customFormat="1" ht="15"/>
    <row r="93" s="81" customFormat="1" ht="15"/>
    <row r="94" s="81" customFormat="1" ht="15"/>
    <row r="95" s="81" customFormat="1" ht="15"/>
    <row r="96" s="81" customFormat="1" ht="15"/>
    <row r="97" s="81" customFormat="1" ht="15"/>
    <row r="98" s="81" customFormat="1" ht="15"/>
    <row r="99" s="81" customFormat="1" ht="15"/>
    <row r="100" s="81" customFormat="1" ht="15"/>
    <row r="101" s="81" customFormat="1" ht="15"/>
    <row r="102" s="81" customFormat="1" ht="15"/>
    <row r="103" s="81" customFormat="1" ht="15"/>
    <row r="104" s="81" customFormat="1" ht="15"/>
    <row r="105" s="81" customFormat="1" ht="15"/>
    <row r="106" s="81" customFormat="1" ht="15"/>
    <row r="107" s="81" customFormat="1" ht="15"/>
    <row r="108" s="81" customFormat="1" ht="15"/>
    <row r="109" s="81" customFormat="1" ht="15"/>
    <row r="110" s="81" customFormat="1" ht="15"/>
    <row r="111" s="81" customFormat="1" ht="15"/>
    <row r="112" s="81" customFormat="1" ht="15"/>
    <row r="113" s="81" customFormat="1" ht="15"/>
    <row r="114" s="81" customFormat="1" ht="15"/>
    <row r="115" s="81" customFormat="1" ht="15"/>
    <row r="116" s="81" customFormat="1" ht="15"/>
    <row r="117" s="81" customFormat="1" ht="15"/>
    <row r="118" s="81" customFormat="1" ht="15"/>
    <row r="119" s="81" customFormat="1" ht="15"/>
    <row r="120" s="81" customFormat="1" ht="15"/>
    <row r="121" s="81" customFormat="1" ht="15">
      <c r="Z121" s="91"/>
    </row>
    <row r="122" spans="23:26" s="81" customFormat="1" ht="15">
      <c r="W122" s="91"/>
      <c r="X122" s="91"/>
      <c r="Y122" s="91"/>
      <c r="Z122" s="125" t="s">
        <v>85</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6.xml><?xml version="1.0" encoding="utf-8"?>
<worksheet xmlns="http://schemas.openxmlformats.org/spreadsheetml/2006/main" xmlns:r="http://schemas.openxmlformats.org/officeDocument/2006/relationships">
  <dimension ref="A1:G21"/>
  <sheetViews>
    <sheetView showGridLines="0" workbookViewId="0" topLeftCell="A1">
      <selection activeCell="A1" sqref="A1"/>
    </sheetView>
  </sheetViews>
  <sheetFormatPr defaultColWidth="9.140625" defaultRowHeight="12.75" customHeight="1"/>
  <cols>
    <col min="1" max="1" width="16.7109375" style="81" customWidth="1"/>
    <col min="2" max="2" width="44.421875" style="81" customWidth="1"/>
    <col min="3" max="5" width="28.00390625" style="81" customWidth="1"/>
    <col min="6" max="6" width="9.140625" style="81" customWidth="1"/>
    <col min="7" max="7" width="13.57421875" style="81" customWidth="1"/>
    <col min="8" max="8" width="9.140625" style="81" customWidth="1"/>
  </cols>
  <sheetData>
    <row r="1" spans="1:7" s="81" customFormat="1" ht="21" customHeight="1">
      <c r="A1" s="93"/>
      <c r="B1" s="93"/>
      <c r="C1" s="93"/>
      <c r="D1" s="93"/>
      <c r="E1" s="93"/>
      <c r="F1" s="93"/>
      <c r="G1" s="93"/>
    </row>
    <row r="2" spans="1:7" s="81" customFormat="1" ht="29.25" customHeight="1">
      <c r="A2" s="94" t="s">
        <v>86</v>
      </c>
      <c r="B2" s="94"/>
      <c r="C2" s="94"/>
      <c r="D2" s="94"/>
      <c r="E2" s="94"/>
      <c r="F2" s="95"/>
      <c r="G2" s="95"/>
    </row>
    <row r="3" spans="1:7" s="81" customFormat="1" ht="21" customHeight="1">
      <c r="A3" s="96" t="s">
        <v>13</v>
      </c>
      <c r="B3" s="97"/>
      <c r="C3" s="97"/>
      <c r="D3" s="97"/>
      <c r="E3" s="98" t="s">
        <v>14</v>
      </c>
      <c r="F3" s="93"/>
      <c r="G3" s="93"/>
    </row>
    <row r="4" spans="1:7" s="81" customFormat="1" ht="17.25" customHeight="1">
      <c r="A4" s="84" t="s">
        <v>63</v>
      </c>
      <c r="B4" s="84"/>
      <c r="C4" s="84" t="s">
        <v>87</v>
      </c>
      <c r="D4" s="84"/>
      <c r="E4" s="84"/>
      <c r="F4" s="93"/>
      <c r="G4" s="93"/>
    </row>
    <row r="5" spans="1:7" s="81" customFormat="1" ht="21" customHeight="1">
      <c r="A5" s="84" t="s">
        <v>69</v>
      </c>
      <c r="B5" s="84" t="s">
        <v>70</v>
      </c>
      <c r="C5" s="84" t="s">
        <v>40</v>
      </c>
      <c r="D5" s="84" t="s">
        <v>64</v>
      </c>
      <c r="E5" s="84" t="s">
        <v>65</v>
      </c>
      <c r="F5" s="93"/>
      <c r="G5" s="93"/>
    </row>
    <row r="6" spans="1:7" s="81" customFormat="1" ht="21" customHeight="1">
      <c r="A6" s="85" t="s">
        <v>54</v>
      </c>
      <c r="B6" s="85" t="s">
        <v>54</v>
      </c>
      <c r="C6" s="100">
        <v>1</v>
      </c>
      <c r="D6" s="100">
        <f>C6+1</f>
        <v>2</v>
      </c>
      <c r="E6" s="100">
        <f>D6+1</f>
        <v>3</v>
      </c>
      <c r="F6" s="93"/>
      <c r="G6" s="93"/>
    </row>
    <row r="7" spans="1:7" s="81" customFormat="1" ht="18.75" customHeight="1">
      <c r="A7" s="86" t="s">
        <v>55</v>
      </c>
      <c r="B7" s="86" t="s">
        <v>40</v>
      </c>
      <c r="C7" s="102">
        <v>126963270</v>
      </c>
      <c r="D7" s="102">
        <v>45404116.91</v>
      </c>
      <c r="E7" s="101">
        <v>81559153.09</v>
      </c>
      <c r="F7" s="93"/>
      <c r="G7" s="93"/>
    </row>
    <row r="8" spans="1:5" s="81" customFormat="1" ht="18.75" customHeight="1">
      <c r="A8" s="86" t="s">
        <v>56</v>
      </c>
      <c r="B8" s="86" t="s">
        <v>57</v>
      </c>
      <c r="C8" s="102">
        <v>126963270</v>
      </c>
      <c r="D8" s="102">
        <v>45404116.91</v>
      </c>
      <c r="E8" s="101">
        <v>81559153.09</v>
      </c>
    </row>
    <row r="9" spans="1:5" s="81" customFormat="1" ht="18.75" customHeight="1">
      <c r="A9" s="86" t="s">
        <v>58</v>
      </c>
      <c r="B9" s="86" t="s">
        <v>59</v>
      </c>
      <c r="C9" s="102">
        <v>126963270</v>
      </c>
      <c r="D9" s="102">
        <v>45404116.91</v>
      </c>
      <c r="E9" s="101">
        <v>81559153.09</v>
      </c>
    </row>
    <row r="10" spans="1:5" s="81" customFormat="1" ht="18.75" customHeight="1">
      <c r="A10" s="86" t="s">
        <v>60</v>
      </c>
      <c r="B10" s="86" t="s">
        <v>61</v>
      </c>
      <c r="C10" s="102">
        <v>126963270</v>
      </c>
      <c r="D10" s="102">
        <v>45404116.91</v>
      </c>
      <c r="E10" s="101">
        <v>81559153.09</v>
      </c>
    </row>
    <row r="11" spans="1:7" s="81" customFormat="1" ht="21" customHeight="1">
      <c r="A11" s="93"/>
      <c r="B11" s="93"/>
      <c r="C11" s="93"/>
      <c r="D11" s="93"/>
      <c r="E11" s="93"/>
      <c r="F11" s="93"/>
      <c r="G11" s="93"/>
    </row>
    <row r="12" spans="1:7" s="81" customFormat="1" ht="21" customHeight="1">
      <c r="A12" s="93"/>
      <c r="B12" s="93"/>
      <c r="C12" s="93"/>
      <c r="D12" s="93"/>
      <c r="E12" s="93"/>
      <c r="F12" s="93"/>
      <c r="G12" s="93"/>
    </row>
    <row r="13" spans="1:7" s="81" customFormat="1" ht="21" customHeight="1">
      <c r="A13" s="93"/>
      <c r="B13" s="93"/>
      <c r="C13" s="93"/>
      <c r="D13" s="93"/>
      <c r="E13" s="93"/>
      <c r="F13" s="93"/>
      <c r="G13" s="93"/>
    </row>
    <row r="14" spans="1:7" s="81" customFormat="1" ht="21" customHeight="1">
      <c r="A14" s="93"/>
      <c r="B14" s="93"/>
      <c r="C14" s="93"/>
      <c r="D14" s="93"/>
      <c r="E14" s="93"/>
      <c r="F14" s="93"/>
      <c r="G14" s="93"/>
    </row>
    <row r="15" spans="1:7" s="81" customFormat="1" ht="21" customHeight="1">
      <c r="A15" s="93"/>
      <c r="B15" s="93"/>
      <c r="C15" s="93"/>
      <c r="D15" s="93"/>
      <c r="E15" s="93"/>
      <c r="F15" s="93"/>
      <c r="G15" s="93"/>
    </row>
    <row r="16" spans="1:7" s="81" customFormat="1" ht="21" customHeight="1">
      <c r="A16" s="93"/>
      <c r="B16" s="93"/>
      <c r="C16" s="93"/>
      <c r="D16" s="93"/>
      <c r="E16" s="93"/>
      <c r="F16" s="93"/>
      <c r="G16" s="93"/>
    </row>
    <row r="17" spans="1:7" s="81" customFormat="1" ht="21" customHeight="1">
      <c r="A17" s="93"/>
      <c r="B17" s="93"/>
      <c r="C17" s="93"/>
      <c r="D17" s="93"/>
      <c r="E17" s="93"/>
      <c r="F17" s="93"/>
      <c r="G17" s="93"/>
    </row>
    <row r="18" spans="1:7" s="81" customFormat="1" ht="21" customHeight="1">
      <c r="A18" s="93"/>
      <c r="B18" s="93"/>
      <c r="C18" s="93"/>
      <c r="D18" s="93"/>
      <c r="E18" s="93"/>
      <c r="F18" s="93"/>
      <c r="G18" s="93"/>
    </row>
    <row r="19" spans="1:7" s="81" customFormat="1" ht="21" customHeight="1">
      <c r="A19" s="93"/>
      <c r="B19" s="93"/>
      <c r="C19" s="93"/>
      <c r="D19" s="93"/>
      <c r="E19" s="93"/>
      <c r="F19" s="93"/>
      <c r="G19" s="93"/>
    </row>
    <row r="20" s="81" customFormat="1" ht="21" customHeight="1"/>
    <row r="21" spans="1:7" s="81" customFormat="1" ht="21" customHeight="1">
      <c r="A21" s="93"/>
      <c r="B21" s="93"/>
      <c r="C21" s="93"/>
      <c r="D21" s="93"/>
      <c r="E21" s="93"/>
      <c r="F21" s="93"/>
      <c r="G21" s="93"/>
    </row>
    <row r="22" s="81" customFormat="1" ht="15"/>
    <row r="23" s="81" customFormat="1" ht="15"/>
    <row r="24" s="81" customFormat="1" ht="15"/>
    <row r="25" s="81" customFormat="1" ht="15"/>
    <row r="26" s="81" customFormat="1" ht="15"/>
    <row r="27" s="81"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42"/>
  <sheetViews>
    <sheetView showGridLines="0" workbookViewId="0" topLeftCell="A7">
      <selection activeCell="A1" sqref="A1"/>
    </sheetView>
  </sheetViews>
  <sheetFormatPr defaultColWidth="9.140625" defaultRowHeight="12.75" customHeight="1"/>
  <cols>
    <col min="1" max="1" width="28.00390625" style="81" customWidth="1"/>
    <col min="2" max="2" width="38.00390625" style="81" customWidth="1"/>
    <col min="3" max="5" width="28.00390625" style="81" customWidth="1"/>
    <col min="6" max="6" width="9.140625" style="81" customWidth="1"/>
    <col min="7" max="7" width="13.57421875" style="81" customWidth="1"/>
    <col min="8" max="9" width="9.140625" style="81" customWidth="1"/>
  </cols>
  <sheetData>
    <row r="1" spans="1:7" s="81" customFormat="1" ht="21" customHeight="1">
      <c r="A1" s="93"/>
      <c r="B1" s="93"/>
      <c r="C1" s="93"/>
      <c r="D1" s="93"/>
      <c r="E1" s="93"/>
      <c r="F1" s="93"/>
      <c r="G1" s="93"/>
    </row>
    <row r="2" spans="1:7" s="81" customFormat="1" ht="29.25" customHeight="1">
      <c r="A2" s="94" t="s">
        <v>88</v>
      </c>
      <c r="B2" s="94"/>
      <c r="C2" s="94"/>
      <c r="D2" s="94"/>
      <c r="E2" s="94"/>
      <c r="F2" s="95"/>
      <c r="G2" s="95"/>
    </row>
    <row r="3" spans="1:7" s="81" customFormat="1" ht="21" customHeight="1">
      <c r="A3" s="96" t="s">
        <v>13</v>
      </c>
      <c r="B3" s="97"/>
      <c r="C3" s="97"/>
      <c r="D3" s="97"/>
      <c r="E3" s="98" t="s">
        <v>14</v>
      </c>
      <c r="F3" s="93"/>
      <c r="G3" s="93"/>
    </row>
    <row r="4" spans="1:7" s="81" customFormat="1" ht="17.25" customHeight="1">
      <c r="A4" s="84" t="s">
        <v>89</v>
      </c>
      <c r="B4" s="84"/>
      <c r="C4" s="84" t="s">
        <v>90</v>
      </c>
      <c r="D4" s="84"/>
      <c r="E4" s="84"/>
      <c r="F4" s="93"/>
      <c r="G4" s="93"/>
    </row>
    <row r="5" spans="1:7" s="81" customFormat="1" ht="21" customHeight="1">
      <c r="A5" s="84" t="s">
        <v>69</v>
      </c>
      <c r="B5" s="83" t="s">
        <v>70</v>
      </c>
      <c r="C5" s="99" t="s">
        <v>40</v>
      </c>
      <c r="D5" s="99" t="s">
        <v>91</v>
      </c>
      <c r="E5" s="99" t="s">
        <v>92</v>
      </c>
      <c r="F5" s="93"/>
      <c r="G5" s="93"/>
    </row>
    <row r="6" spans="1:7" s="81" customFormat="1" ht="21" customHeight="1">
      <c r="A6" s="85" t="s">
        <v>54</v>
      </c>
      <c r="B6" s="85" t="s">
        <v>54</v>
      </c>
      <c r="C6" s="100">
        <v>1</v>
      </c>
      <c r="D6" s="100">
        <f>C6+1</f>
        <v>2</v>
      </c>
      <c r="E6" s="100">
        <f>D6+1</f>
        <v>3</v>
      </c>
      <c r="F6" s="93"/>
      <c r="G6" s="93"/>
    </row>
    <row r="7" spans="1:8" s="81" customFormat="1" ht="18.75" customHeight="1">
      <c r="A7" s="86" t="s">
        <v>55</v>
      </c>
      <c r="B7" s="86" t="s">
        <v>40</v>
      </c>
      <c r="C7" s="102">
        <v>45404116.91</v>
      </c>
      <c r="D7" s="102">
        <v>45309316.91</v>
      </c>
      <c r="E7" s="101">
        <v>94800</v>
      </c>
      <c r="F7" s="111"/>
      <c r="G7" s="111"/>
      <c r="H7" s="91"/>
    </row>
    <row r="8" spans="1:5" s="81" customFormat="1" ht="18.75" customHeight="1">
      <c r="A8" s="86"/>
      <c r="B8" s="86" t="s">
        <v>93</v>
      </c>
      <c r="C8" s="102">
        <v>32958337.12</v>
      </c>
      <c r="D8" s="102">
        <v>32958337.12</v>
      </c>
      <c r="E8" s="101"/>
    </row>
    <row r="9" spans="1:5" s="81" customFormat="1" ht="18.75" customHeight="1">
      <c r="A9" s="86" t="s">
        <v>94</v>
      </c>
      <c r="B9" s="86" t="s">
        <v>95</v>
      </c>
      <c r="C9" s="102">
        <v>8868240</v>
      </c>
      <c r="D9" s="102">
        <v>8868240</v>
      </c>
      <c r="E9" s="101"/>
    </row>
    <row r="10" spans="1:5" s="81" customFormat="1" ht="18.75" customHeight="1">
      <c r="A10" s="86" t="s">
        <v>96</v>
      </c>
      <c r="B10" s="86" t="s">
        <v>97</v>
      </c>
      <c r="C10" s="102">
        <v>206100</v>
      </c>
      <c r="D10" s="102">
        <v>206100</v>
      </c>
      <c r="E10" s="101"/>
    </row>
    <row r="11" spans="1:5" s="81" customFormat="1" ht="18.75" customHeight="1">
      <c r="A11" s="86" t="s">
        <v>98</v>
      </c>
      <c r="B11" s="86" t="s">
        <v>99</v>
      </c>
      <c r="C11" s="102">
        <v>360</v>
      </c>
      <c r="D11" s="102">
        <v>360</v>
      </c>
      <c r="E11" s="101"/>
    </row>
    <row r="12" spans="1:5" s="81" customFormat="1" ht="18.75" customHeight="1">
      <c r="A12" s="86" t="s">
        <v>100</v>
      </c>
      <c r="B12" s="86" t="s">
        <v>101</v>
      </c>
      <c r="C12" s="102">
        <v>54</v>
      </c>
      <c r="D12" s="102">
        <v>54</v>
      </c>
      <c r="E12" s="101"/>
    </row>
    <row r="13" spans="1:5" s="81" customFormat="1" ht="18.75" customHeight="1">
      <c r="A13" s="86" t="s">
        <v>102</v>
      </c>
      <c r="B13" s="86" t="s">
        <v>103</v>
      </c>
      <c r="C13" s="102">
        <v>11175338.13</v>
      </c>
      <c r="D13" s="102">
        <v>11175338.13</v>
      </c>
      <c r="E13" s="101"/>
    </row>
    <row r="14" spans="1:5" s="81" customFormat="1" ht="18.75" customHeight="1">
      <c r="A14" s="86" t="s">
        <v>104</v>
      </c>
      <c r="B14" s="86" t="s">
        <v>105</v>
      </c>
      <c r="C14" s="102">
        <v>29135</v>
      </c>
      <c r="D14" s="102">
        <v>29135</v>
      </c>
      <c r="E14" s="101"/>
    </row>
    <row r="15" spans="1:5" s="81" customFormat="1" ht="18.75" customHeight="1">
      <c r="A15" s="86" t="s">
        <v>106</v>
      </c>
      <c r="B15" s="86" t="s">
        <v>107</v>
      </c>
      <c r="C15" s="102">
        <v>4773099</v>
      </c>
      <c r="D15" s="102">
        <v>4773099</v>
      </c>
      <c r="E15" s="101"/>
    </row>
    <row r="16" spans="1:5" s="81" customFormat="1" ht="18.75" customHeight="1">
      <c r="A16" s="86" t="s">
        <v>108</v>
      </c>
      <c r="B16" s="86" t="s">
        <v>109</v>
      </c>
      <c r="C16" s="102">
        <v>216000</v>
      </c>
      <c r="D16" s="102">
        <v>216000</v>
      </c>
      <c r="E16" s="101"/>
    </row>
    <row r="17" spans="1:5" s="81" customFormat="1" ht="18.75" customHeight="1">
      <c r="A17" s="86" t="s">
        <v>110</v>
      </c>
      <c r="B17" s="86" t="s">
        <v>111</v>
      </c>
      <c r="C17" s="102">
        <v>2204172.64</v>
      </c>
      <c r="D17" s="102">
        <v>2204172.64</v>
      </c>
      <c r="E17" s="101"/>
    </row>
    <row r="18" spans="1:5" s="81" customFormat="1" ht="18.75" customHeight="1">
      <c r="A18" s="86" t="s">
        <v>112</v>
      </c>
      <c r="B18" s="86" t="s">
        <v>113</v>
      </c>
      <c r="C18" s="102">
        <v>60252.42</v>
      </c>
      <c r="D18" s="102">
        <v>60252.42</v>
      </c>
      <c r="E18" s="101"/>
    </row>
    <row r="19" spans="1:5" s="81" customFormat="1" ht="18.75" customHeight="1">
      <c r="A19" s="86" t="s">
        <v>114</v>
      </c>
      <c r="B19" s="86" t="s">
        <v>115</v>
      </c>
      <c r="C19" s="102">
        <v>1560364.27</v>
      </c>
      <c r="D19" s="102">
        <v>1560364.27</v>
      </c>
      <c r="E19" s="101"/>
    </row>
    <row r="20" spans="1:5" s="81" customFormat="1" ht="18.75" customHeight="1">
      <c r="A20" s="86" t="s">
        <v>116</v>
      </c>
      <c r="B20" s="86" t="s">
        <v>117</v>
      </c>
      <c r="C20" s="102">
        <v>50686</v>
      </c>
      <c r="D20" s="102">
        <v>50686</v>
      </c>
      <c r="E20" s="101"/>
    </row>
    <row r="21" spans="1:5" s="81" customFormat="1" ht="18.75" customHeight="1">
      <c r="A21" s="86" t="s">
        <v>118</v>
      </c>
      <c r="B21" s="86" t="s">
        <v>119</v>
      </c>
      <c r="C21" s="102">
        <v>72405.98</v>
      </c>
      <c r="D21" s="102">
        <v>72405.98</v>
      </c>
      <c r="E21" s="101"/>
    </row>
    <row r="22" spans="1:5" s="81" customFormat="1" ht="18.75" customHeight="1">
      <c r="A22" s="86" t="s">
        <v>120</v>
      </c>
      <c r="B22" s="86" t="s">
        <v>121</v>
      </c>
      <c r="C22" s="102">
        <v>93256.85</v>
      </c>
      <c r="D22" s="102">
        <v>93256.85</v>
      </c>
      <c r="E22" s="101"/>
    </row>
    <row r="23" spans="1:5" s="81" customFormat="1" ht="18.75" customHeight="1">
      <c r="A23" s="86" t="s">
        <v>122</v>
      </c>
      <c r="B23" s="86" t="s">
        <v>123</v>
      </c>
      <c r="C23" s="102">
        <v>3648872.83</v>
      </c>
      <c r="D23" s="102">
        <v>3648872.83</v>
      </c>
      <c r="E23" s="101"/>
    </row>
    <row r="24" spans="1:5" s="81" customFormat="1" ht="18.75" customHeight="1">
      <c r="A24" s="86"/>
      <c r="B24" s="86" t="s">
        <v>124</v>
      </c>
      <c r="C24" s="102">
        <v>94800</v>
      </c>
      <c r="D24" s="102"/>
      <c r="E24" s="101">
        <v>94800</v>
      </c>
    </row>
    <row r="25" spans="1:5" s="81" customFormat="1" ht="18.75" customHeight="1">
      <c r="A25" s="86" t="s">
        <v>125</v>
      </c>
      <c r="B25" s="86" t="s">
        <v>126</v>
      </c>
      <c r="C25" s="102">
        <v>52800</v>
      </c>
      <c r="D25" s="102"/>
      <c r="E25" s="101">
        <v>52800</v>
      </c>
    </row>
    <row r="26" spans="1:5" s="81" customFormat="1" ht="18.75" customHeight="1">
      <c r="A26" s="86" t="s">
        <v>127</v>
      </c>
      <c r="B26" s="86" t="s">
        <v>128</v>
      </c>
      <c r="C26" s="102">
        <v>42000</v>
      </c>
      <c r="D26" s="102"/>
      <c r="E26" s="101">
        <v>42000</v>
      </c>
    </row>
    <row r="27" spans="1:5" s="81" customFormat="1" ht="18.75" customHeight="1">
      <c r="A27" s="86"/>
      <c r="B27" s="86" t="s">
        <v>129</v>
      </c>
      <c r="C27" s="102">
        <v>12350979.79</v>
      </c>
      <c r="D27" s="102">
        <v>12350979.79</v>
      </c>
      <c r="E27" s="101"/>
    </row>
    <row r="28" spans="1:5" s="81" customFormat="1" ht="18.75" customHeight="1">
      <c r="A28" s="86" t="s">
        <v>130</v>
      </c>
      <c r="B28" s="86" t="s">
        <v>131</v>
      </c>
      <c r="C28" s="102">
        <v>11547315.79</v>
      </c>
      <c r="D28" s="102">
        <v>11547315.79</v>
      </c>
      <c r="E28" s="101"/>
    </row>
    <row r="29" spans="1:5" s="81" customFormat="1" ht="18.75" customHeight="1">
      <c r="A29" s="86" t="s">
        <v>132</v>
      </c>
      <c r="B29" s="86" t="s">
        <v>133</v>
      </c>
      <c r="C29" s="102">
        <v>540040</v>
      </c>
      <c r="D29" s="102">
        <v>540040</v>
      </c>
      <c r="E29" s="101"/>
    </row>
    <row r="30" spans="1:5" s="81" customFormat="1" ht="18.75" customHeight="1">
      <c r="A30" s="86" t="s">
        <v>134</v>
      </c>
      <c r="B30" s="86" t="s">
        <v>135</v>
      </c>
      <c r="C30" s="102">
        <v>200000</v>
      </c>
      <c r="D30" s="102">
        <v>200000</v>
      </c>
      <c r="E30" s="101"/>
    </row>
    <row r="31" spans="1:5" s="81" customFormat="1" ht="18.75" customHeight="1">
      <c r="A31" s="86" t="s">
        <v>136</v>
      </c>
      <c r="B31" s="86" t="s">
        <v>137</v>
      </c>
      <c r="C31" s="102">
        <v>63624</v>
      </c>
      <c r="D31" s="102">
        <v>63624</v>
      </c>
      <c r="E31" s="101"/>
    </row>
    <row r="32" spans="1:8" s="81" customFormat="1" ht="21" customHeight="1">
      <c r="A32" s="93"/>
      <c r="B32" s="93"/>
      <c r="C32" s="93"/>
      <c r="D32" s="93"/>
      <c r="E32" s="93"/>
      <c r="F32" s="93"/>
      <c r="G32" s="93"/>
      <c r="H32" s="91"/>
    </row>
    <row r="33" spans="1:7" s="81" customFormat="1" ht="21" customHeight="1">
      <c r="A33" s="93"/>
      <c r="B33" s="93"/>
      <c r="C33" s="93"/>
      <c r="D33" s="93"/>
      <c r="E33" s="93"/>
      <c r="F33" s="93"/>
      <c r="G33" s="93"/>
    </row>
    <row r="34" spans="1:6" s="81" customFormat="1" ht="21" customHeight="1">
      <c r="A34" s="93"/>
      <c r="B34" s="93"/>
      <c r="C34" s="93"/>
      <c r="D34" s="93"/>
      <c r="E34" s="93"/>
      <c r="F34" s="93"/>
    </row>
    <row r="35" spans="1:7" s="81" customFormat="1" ht="21" customHeight="1">
      <c r="A35" s="93"/>
      <c r="B35" s="93"/>
      <c r="C35" s="93"/>
      <c r="D35" s="93"/>
      <c r="E35" s="93"/>
      <c r="F35" s="93"/>
      <c r="G35" s="93"/>
    </row>
    <row r="36" spans="1:7" s="81" customFormat="1" ht="21" customHeight="1">
      <c r="A36" s="93"/>
      <c r="B36" s="93"/>
      <c r="C36" s="93"/>
      <c r="D36" s="93"/>
      <c r="E36" s="93"/>
      <c r="F36" s="93"/>
      <c r="G36" s="93"/>
    </row>
    <row r="37" spans="1:7" s="81" customFormat="1" ht="21" customHeight="1">
      <c r="A37" s="93"/>
      <c r="B37" s="93"/>
      <c r="C37" s="93"/>
      <c r="D37" s="93"/>
      <c r="E37" s="93"/>
      <c r="F37" s="93"/>
      <c r="G37" s="93"/>
    </row>
    <row r="38" spans="1:7" s="81" customFormat="1" ht="21" customHeight="1">
      <c r="A38" s="93"/>
      <c r="B38" s="93"/>
      <c r="C38" s="93"/>
      <c r="D38" s="93"/>
      <c r="E38" s="93"/>
      <c r="F38" s="93"/>
      <c r="G38" s="93"/>
    </row>
    <row r="39" spans="1:7" s="81" customFormat="1" ht="21" customHeight="1">
      <c r="A39" s="93"/>
      <c r="B39" s="93"/>
      <c r="C39" s="93"/>
      <c r="D39" s="93"/>
      <c r="E39" s="93"/>
      <c r="F39" s="93"/>
      <c r="G39" s="93"/>
    </row>
    <row r="40" spans="1:7" s="81" customFormat="1" ht="21" customHeight="1">
      <c r="A40" s="93"/>
      <c r="B40" s="93"/>
      <c r="C40" s="93"/>
      <c r="D40" s="93"/>
      <c r="E40" s="93"/>
      <c r="F40" s="93"/>
      <c r="G40" s="93"/>
    </row>
    <row r="41" s="81" customFormat="1" ht="21" customHeight="1"/>
    <row r="42" spans="1:7" s="81" customFormat="1" ht="21" customHeight="1">
      <c r="A42" s="93"/>
      <c r="B42" s="93"/>
      <c r="C42" s="93"/>
      <c r="D42" s="93"/>
      <c r="E42" s="93"/>
      <c r="F42" s="93"/>
      <c r="G42" s="9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8.xml><?xml version="1.0" encoding="utf-8"?>
<worksheet xmlns="http://schemas.openxmlformats.org/spreadsheetml/2006/main" xmlns:r="http://schemas.openxmlformats.org/officeDocument/2006/relationships">
  <dimension ref="A1:G6"/>
  <sheetViews>
    <sheetView showGridLines="0" workbookViewId="0" topLeftCell="A1">
      <selection activeCell="A1" sqref="A1"/>
    </sheetView>
  </sheetViews>
  <sheetFormatPr defaultColWidth="9.140625" defaultRowHeight="12.75" customHeight="1"/>
  <cols>
    <col min="1" max="1" width="24.28125" style="81" customWidth="1"/>
    <col min="2" max="2" width="50.421875" style="81" customWidth="1"/>
    <col min="3" max="3" width="19.7109375" style="81" customWidth="1"/>
    <col min="4" max="4" width="17.7109375" style="81" customWidth="1"/>
    <col min="5" max="5" width="15.00390625" style="81" customWidth="1"/>
    <col min="6" max="6" width="17.57421875" style="81" customWidth="1"/>
    <col min="7" max="7" width="18.57421875" style="81" customWidth="1"/>
    <col min="8" max="8" width="9.140625" style="81" customWidth="1"/>
  </cols>
  <sheetData>
    <row r="1" s="81" customFormat="1" ht="15">
      <c r="G1" s="103"/>
    </row>
    <row r="2" spans="1:7" s="81" customFormat="1" ht="30" customHeight="1">
      <c r="A2" s="94" t="s">
        <v>138</v>
      </c>
      <c r="B2" s="94"/>
      <c r="C2" s="94"/>
      <c r="D2" s="94"/>
      <c r="E2" s="94"/>
      <c r="F2" s="94"/>
      <c r="G2" s="94"/>
    </row>
    <row r="3" spans="1:7" s="81" customFormat="1" ht="18" customHeight="1">
      <c r="A3" s="104" t="s">
        <v>13</v>
      </c>
      <c r="B3" s="104"/>
      <c r="C3" s="104"/>
      <c r="D3" s="105"/>
      <c r="E3" s="105"/>
      <c r="F3" s="105"/>
      <c r="G3" s="98" t="s">
        <v>14</v>
      </c>
    </row>
    <row r="4" spans="1:7" s="81" customFormat="1" ht="31.5" customHeight="1">
      <c r="A4" s="85" t="s">
        <v>139</v>
      </c>
      <c r="B4" s="85" t="s">
        <v>140</v>
      </c>
      <c r="C4" s="85" t="s">
        <v>40</v>
      </c>
      <c r="D4" s="106" t="s">
        <v>141</v>
      </c>
      <c r="E4" s="85" t="s">
        <v>142</v>
      </c>
      <c r="F4" s="107" t="s">
        <v>143</v>
      </c>
      <c r="G4" s="85" t="s">
        <v>144</v>
      </c>
    </row>
    <row r="5" spans="1:7" s="81" customFormat="1" ht="21.75" customHeight="1">
      <c r="A5" s="108" t="s">
        <v>54</v>
      </c>
      <c r="B5" s="108" t="s">
        <v>54</v>
      </c>
      <c r="C5" s="109">
        <v>1</v>
      </c>
      <c r="D5" s="110">
        <f>C5+1</f>
        <v>2</v>
      </c>
      <c r="E5" s="110">
        <f>D5+1</f>
        <v>3</v>
      </c>
      <c r="F5" s="110">
        <f>E5+1</f>
        <v>4</v>
      </c>
      <c r="G5" s="110">
        <f>F5+1</f>
        <v>5</v>
      </c>
    </row>
    <row r="6" spans="1:7" s="81" customFormat="1" ht="22.5" customHeight="1">
      <c r="A6" s="86"/>
      <c r="B6" s="86"/>
      <c r="C6" s="102"/>
      <c r="D6" s="102"/>
      <c r="E6" s="102"/>
      <c r="F6" s="101"/>
      <c r="G6" s="101"/>
    </row>
    <row r="7" s="81" customFormat="1" ht="15"/>
    <row r="8" s="81" customFormat="1" ht="15"/>
    <row r="9" s="81" customFormat="1" ht="15"/>
    <row r="10" s="81" customFormat="1" ht="15"/>
    <row r="11" s="81" customFormat="1" ht="15"/>
    <row r="12" s="81" customFormat="1" ht="15"/>
    <row r="13" s="81" customFormat="1" ht="15"/>
    <row r="14" s="81" customFormat="1" ht="15"/>
    <row r="15" s="81" customFormat="1" ht="15"/>
    <row r="16" s="81" customFormat="1" ht="15"/>
    <row r="17" s="81" customFormat="1" ht="15"/>
    <row r="18" s="81" customFormat="1" ht="15"/>
    <row r="19" s="81" customFormat="1" ht="15"/>
    <row r="20" s="81" customFormat="1" ht="15"/>
    <row r="21" s="81" customFormat="1" ht="15"/>
    <row r="22" s="81" customFormat="1" ht="15"/>
    <row r="23" s="81" customFormat="1" ht="15"/>
    <row r="24" s="81" customFormat="1" ht="15"/>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81" customWidth="1"/>
    <col min="2" max="2" width="49.140625" style="81" customWidth="1"/>
    <col min="3" max="5" width="28.00390625" style="81" customWidth="1"/>
    <col min="6" max="6" width="9.140625" style="81" customWidth="1"/>
    <col min="7" max="7" width="13.57421875" style="81" customWidth="1"/>
    <col min="8" max="9" width="9.140625" style="81" customWidth="1"/>
  </cols>
  <sheetData>
    <row r="1" spans="1:7" s="81" customFormat="1" ht="21" customHeight="1">
      <c r="A1" s="93"/>
      <c r="B1" s="93"/>
      <c r="C1" s="93"/>
      <c r="D1" s="93"/>
      <c r="E1" s="93"/>
      <c r="F1" s="93"/>
      <c r="G1" s="93"/>
    </row>
    <row r="2" spans="1:7" s="81" customFormat="1" ht="29.25" customHeight="1">
      <c r="A2" s="94" t="s">
        <v>145</v>
      </c>
      <c r="B2" s="94"/>
      <c r="C2" s="94"/>
      <c r="D2" s="94"/>
      <c r="E2" s="94"/>
      <c r="F2" s="95"/>
      <c r="G2" s="95"/>
    </row>
    <row r="3" spans="1:7" s="81" customFormat="1" ht="21" customHeight="1">
      <c r="A3" s="96" t="s">
        <v>13</v>
      </c>
      <c r="B3" s="97"/>
      <c r="C3" s="97"/>
      <c r="D3" s="97"/>
      <c r="E3" s="98" t="s">
        <v>14</v>
      </c>
      <c r="F3" s="93"/>
      <c r="G3" s="93"/>
    </row>
    <row r="4" spans="1:7" s="81" customFormat="1" ht="17.25" customHeight="1">
      <c r="A4" s="84" t="s">
        <v>63</v>
      </c>
      <c r="B4" s="84"/>
      <c r="C4" s="84" t="s">
        <v>87</v>
      </c>
      <c r="D4" s="84"/>
      <c r="E4" s="84"/>
      <c r="F4" s="93"/>
      <c r="G4" s="93"/>
    </row>
    <row r="5" spans="1:7" s="81" customFormat="1" ht="21" customHeight="1">
      <c r="A5" s="84" t="s">
        <v>69</v>
      </c>
      <c r="B5" s="83" t="s">
        <v>70</v>
      </c>
      <c r="C5" s="99" t="s">
        <v>40</v>
      </c>
      <c r="D5" s="99" t="s">
        <v>64</v>
      </c>
      <c r="E5" s="99" t="s">
        <v>65</v>
      </c>
      <c r="F5" s="93"/>
      <c r="G5" s="93"/>
    </row>
    <row r="6" spans="1:8" s="81" customFormat="1" ht="21" customHeight="1">
      <c r="A6" s="85" t="s">
        <v>54</v>
      </c>
      <c r="B6" s="85" t="s">
        <v>54</v>
      </c>
      <c r="C6" s="100">
        <v>1</v>
      </c>
      <c r="D6" s="100">
        <f>C6+1</f>
        <v>2</v>
      </c>
      <c r="E6" s="100">
        <f>D6+1</f>
        <v>3</v>
      </c>
      <c r="F6" s="93"/>
      <c r="G6" s="93"/>
      <c r="H6" s="91"/>
    </row>
    <row r="7" spans="1:7" s="81" customFormat="1" ht="18.75" customHeight="1">
      <c r="A7" s="86"/>
      <c r="B7" s="86"/>
      <c r="C7" s="101"/>
      <c r="D7" s="102"/>
      <c r="E7" s="101"/>
      <c r="F7" s="93"/>
      <c r="G7" s="93"/>
    </row>
    <row r="8" s="81" customFormat="1" ht="21" customHeight="1"/>
    <row r="9" s="81" customFormat="1" ht="21" customHeight="1"/>
    <row r="10" s="81" customFormat="1" ht="21" customHeight="1"/>
    <row r="11" s="81" customFormat="1" ht="21" customHeight="1"/>
    <row r="12" s="81" customFormat="1" ht="21" customHeight="1"/>
    <row r="13" s="81" customFormat="1" ht="21" customHeight="1"/>
    <row r="14" s="81" customFormat="1" ht="21" customHeight="1"/>
    <row r="15" s="81" customFormat="1" ht="21" customHeight="1"/>
    <row r="16" s="81" customFormat="1" ht="21" customHeight="1"/>
    <row r="17" s="81" customFormat="1" ht="21" customHeight="1"/>
    <row r="18" s="81"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南昌市西湖区市容局</cp:lastModifiedBy>
  <dcterms:created xsi:type="dcterms:W3CDTF">2020-06-18T06:57:42Z</dcterms:created>
  <dcterms:modified xsi:type="dcterms:W3CDTF">2020-06-18T08:43:37Z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